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1062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<sst xmlns="http://schemas.openxmlformats.org/spreadsheetml/2006/main" count="135" uniqueCount="87">
  <si>
    <t>Qty</t>
  </si>
  <si>
    <t>Unit</t>
  </si>
  <si>
    <t>Amount</t>
  </si>
  <si>
    <t>SCHEDULE OF QUANTITY</t>
  </si>
  <si>
    <t>Description of Items</t>
  </si>
  <si>
    <t>Rate in Figures in Rupees</t>
  </si>
  <si>
    <t>INDIAN INSTITUTE OF TECHNOLOGY KANPUR</t>
  </si>
  <si>
    <t>Item.No</t>
  </si>
  <si>
    <t xml:space="preserve"> </t>
  </si>
  <si>
    <t>sqm</t>
  </si>
  <si>
    <t>FINISHING</t>
  </si>
  <si>
    <t>cum</t>
  </si>
  <si>
    <t>Total Estimated cost without GST put to tender</t>
  </si>
  <si>
    <t>4.1.1</t>
  </si>
  <si>
    <t>5.1.1</t>
  </si>
  <si>
    <t>6.1.1</t>
  </si>
  <si>
    <t>each</t>
  </si>
  <si>
    <t>6.3.1</t>
  </si>
  <si>
    <t>DISMANTLING AND DEMOLISHING</t>
  </si>
  <si>
    <t>CONCRETE WORK</t>
  </si>
  <si>
    <t>7.1.1</t>
  </si>
  <si>
    <t>8.1.1</t>
  </si>
  <si>
    <t>Demolishing brick work manually/ by mechanical means including stacking of serviceable material and disposal of unserviceable material within 50 metres lead as per direction of Engineer-in-charge.</t>
  </si>
  <si>
    <t>In cement mortar</t>
  </si>
  <si>
    <t>metre</t>
  </si>
  <si>
    <t>REINFORCED CEMENT CONCRETE</t>
  </si>
  <si>
    <t>Providing and laying in position specified grade of reinforced cement concrete, excluding the cost of centering, shuttering, ifnishing and reinforcement- All work up to plinth level :</t>
  </si>
  <si>
    <t>3.1.1</t>
  </si>
  <si>
    <t>1:1.5:3 (1 cement: 1.5 coarse sand (zone-III) derived from  natural sources: 3 graded stone aggregate 20 mm nominal  size derived from natural sources).</t>
  </si>
  <si>
    <t>Centering and shuttering including strutting, propping etc. and removal of form for</t>
  </si>
  <si>
    <t>3.2.1</t>
  </si>
  <si>
    <t>Suspended floors, roofs, landings, balconies and access platform</t>
  </si>
  <si>
    <t>3.3.1</t>
  </si>
  <si>
    <t>Thermo-Mechanically Treated bars of grade Fe-500D or more.</t>
  </si>
  <si>
    <t>kg</t>
  </si>
  <si>
    <t>MASONRY WORK</t>
  </si>
  <si>
    <t>Brick work with common burnt clay F.P.S. (non modular) bricks of class designation 7.5 in superstructure above plinth level up to floor V level in all shapes and sizes in :</t>
  </si>
  <si>
    <t>Cement mortar 1:6 (1 cement : 6 coarse sand)</t>
  </si>
  <si>
    <t>6.4.1</t>
  </si>
  <si>
    <t>ROOFING</t>
  </si>
  <si>
    <t>12 mm cement plaster of mix :</t>
  </si>
  <si>
    <t>CARRIAGE OF MATERIALS</t>
  </si>
  <si>
    <t>By Mechanical Transport including loading,unloading and stacking</t>
  </si>
  <si>
    <t>1.1.1</t>
  </si>
  <si>
    <t>Lime, moorum, building rubbish Lead - 2 km</t>
  </si>
  <si>
    <t>Extra for providing and mixing water proofing material in cement concrete work in doses by weight of cement as per manufacturer's specification.</t>
  </si>
  <si>
    <t xml:space="preserve">per 50kg cement </t>
  </si>
  <si>
    <t>3.2.2</t>
  </si>
  <si>
    <t>Edges of slabs and breaks in floors and walls</t>
  </si>
  <si>
    <t>3.2.2.1</t>
  </si>
  <si>
    <t>Under 20 cm wide</t>
  </si>
  <si>
    <t>Steel reinforcement for R.C.C. work including straightening, cutting, bending, placing in position and binding all complete upto plinth level.</t>
  </si>
  <si>
    <t>Add for plaster drip course/ groove in plastered surface or moulding to R.C.C. projections.</t>
  </si>
  <si>
    <t>Providing gola 75x75 mm in cement concrete 1:2:4 (1 cement : 2 coarse sand : 4 stone aggregate 10 mm and down gauge), including finishing with cement mortar 1:3 (1 cement : 3 fine sand) as per standard design :</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</si>
  <si>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</si>
  <si>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</si>
  <si>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</si>
  <si>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5.3.1</t>
  </si>
  <si>
    <t>110 mm diameter</t>
  </si>
  <si>
    <t>20 mm cement plaster of mix :</t>
  </si>
  <si>
    <t>1:4 (1 cement: 4 fine sand)</t>
  </si>
  <si>
    <t>6.2.1</t>
  </si>
  <si>
    <t>1:6 (1 cement: 6 coarse sand)</t>
  </si>
  <si>
    <t>15 mm cement plaster on rough side of single or half brick wall of mix:</t>
  </si>
  <si>
    <t>6 mm cement plaster of mix :</t>
  </si>
  <si>
    <t>1:3 (1 cement : 3 fine sand)</t>
  </si>
  <si>
    <t>Neat cement punning.</t>
  </si>
  <si>
    <t>White washing with lime to give an even shade :</t>
  </si>
  <si>
    <t>6.6.1</t>
  </si>
  <si>
    <t>New work (three or more coats)</t>
  </si>
  <si>
    <t>6.7.1</t>
  </si>
  <si>
    <t>Old work (two or more coats)</t>
  </si>
  <si>
    <t>Removing white or colour wash by scrapping and sand papering and preparing the surface smooth including necessary repairs to scratches etc. complete</t>
  </si>
  <si>
    <t>Painting with synthetic enamel paint of approved brand and manufacture of required colour to give an even shade :</t>
  </si>
  <si>
    <t>6.9.1</t>
  </si>
  <si>
    <t>One or more coats on old work</t>
  </si>
  <si>
    <t>Demolishing cement concrete manually/ by mechanical means including disposal of material within 50 metres lead as per direction of Engineer - in - charge.</t>
  </si>
  <si>
    <t>Nominal concrete 1:3:6 or richer mix (i/c equivalent design mix)</t>
  </si>
  <si>
    <t>Extra for cutting reinforcement bars manually/ by mechanical means in R.C.C. or R.B. work (Payment shall be made on the cross sectional area of R.C.C. or R.B. work) as per direction of Engineer-in-charge.</t>
  </si>
  <si>
    <t>7.3.1</t>
  </si>
  <si>
    <t>WATER PROOFING</t>
  </si>
  <si>
    <t>Grading roof for water proofing treatment with</t>
  </si>
  <si>
    <t>Cement concrete 1:2:4 (1 cement : 2 coarse sand : 4 graded stone aggregate 20mm nominal size)</t>
  </si>
  <si>
    <t>NEW TECHNOLOGIES AND MATERIALS</t>
  </si>
  <si>
    <t>Providing, erecting, maintaining and removing temporary protective screens made out of specified fabric with all necessary fixing arrangement to ensure that it remains in position for the work duration as required by the Engineer-in-charge.</t>
  </si>
  <si>
    <r>
      <rPr>
        <b/>
        <u val="single"/>
        <sz val="14"/>
        <rFont val="Arial"/>
        <family val="2"/>
      </rPr>
      <t>Name of Work</t>
    </r>
    <r>
      <rPr>
        <b/>
        <sz val="14"/>
        <rFont val="Arial"/>
        <family val="2"/>
      </rPr>
      <t>:-Reconstruction of damaged RB slab of Garages with R C C slab of house no 4069-4070.</t>
    </r>
  </si>
  <si>
    <t>NIT No. 01/Civil/D2/2021-22/02</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</si>
</sst>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5">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1" fillId="0" borderId="10" xfId="0" applyFont="1" applyBorder="1" applyAlignment="1">
      <alignment horizontal="justify" vertical="top" wrapText="1"/>
    </xf>
    <xf numFmtId="2" fontId="42" fillId="0" borderId="10" xfId="0" applyNumberFormat="1" applyFont="1" applyBorder="1" applyAlignment="1">
      <alignment horizontal="justify" vertical="top" wrapText="1"/>
    </xf>
    <xf numFmtId="0" fontId="0" fillId="0" borderId="10" xfId="0" applyBorder="1" applyAlignment="1">
      <alignment horizontal="left"/>
    </xf>
    <xf numFmtId="2" fontId="41" fillId="0" borderId="10" xfId="0" applyNumberFormat="1" applyFont="1" applyBorder="1" applyAlignment="1">
      <alignment horizontal="justify" vertical="top" wrapText="1"/>
    </xf>
    <xf numFmtId="0" fontId="0" fillId="0" borderId="10" xfId="0" applyBorder="1" applyAlignment="1">
      <alignment horizontal="center" vertical="center"/>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5</xdr:col>
      <xdr:colOff>781050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514975"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8"/>
  <sheetViews>
    <sheetView tabSelected="1" zoomScale="115" zoomScaleNormal="115" zoomScalePageLayoutView="0" workbookViewId="0" topLeftCell="A40">
      <selection activeCell="N10" sqref="N10"/>
    </sheetView>
  </sheetViews>
  <sheetFormatPr defaultColWidth="9.140625" defaultRowHeight="15"/>
  <cols>
    <col min="1" max="1" width="7.57421875" style="0" customWidth="1"/>
    <col min="2" max="2" width="49.8515625" style="0" customWidth="1"/>
    <col min="3" max="3" width="5.140625" style="0" customWidth="1"/>
    <col min="4" max="4" width="6.8515625" style="1" customWidth="1"/>
    <col min="5" max="5" width="10.7109375" style="0" customWidth="1"/>
    <col min="6" max="6" width="11.8515625" style="0" bestFit="1" customWidth="1"/>
  </cols>
  <sheetData>
    <row r="1" spans="1:6" ht="20.25" customHeight="1">
      <c r="A1" s="22" t="s">
        <v>6</v>
      </c>
      <c r="B1" s="23"/>
      <c r="C1" s="23"/>
      <c r="D1" s="23"/>
      <c r="E1" s="23"/>
      <c r="F1" s="24"/>
    </row>
    <row r="2" spans="1:6" ht="25.5" customHeight="1">
      <c r="A2" s="19" t="s">
        <v>86</v>
      </c>
      <c r="B2" s="20"/>
      <c r="C2" s="20"/>
      <c r="D2" s="20"/>
      <c r="E2" s="20"/>
      <c r="F2" s="21"/>
    </row>
    <row r="3" spans="1:6" ht="42" customHeight="1">
      <c r="A3" s="16" t="s">
        <v>85</v>
      </c>
      <c r="B3" s="17"/>
      <c r="C3" s="17"/>
      <c r="D3" s="17"/>
      <c r="E3" s="17"/>
      <c r="F3" s="18"/>
    </row>
    <row r="4" spans="1:6" ht="24" customHeight="1">
      <c r="A4" s="15" t="s">
        <v>3</v>
      </c>
      <c r="B4" s="15"/>
      <c r="C4" s="15"/>
      <c r="D4" s="15"/>
      <c r="E4" s="15"/>
      <c r="F4" s="2"/>
    </row>
    <row r="5" spans="1:6" ht="38.25">
      <c r="A5" s="3" t="s">
        <v>7</v>
      </c>
      <c r="B5" s="4" t="s">
        <v>4</v>
      </c>
      <c r="C5" s="5" t="s">
        <v>0</v>
      </c>
      <c r="D5" s="4" t="s">
        <v>1</v>
      </c>
      <c r="E5" s="2" t="s">
        <v>5</v>
      </c>
      <c r="F5" s="5" t="s">
        <v>2</v>
      </c>
    </row>
    <row r="6" spans="1:6" ht="13.5" customHeight="1">
      <c r="A6" s="8">
        <v>1</v>
      </c>
      <c r="B6" s="10" t="s">
        <v>41</v>
      </c>
      <c r="C6" s="10"/>
      <c r="D6" s="10" t="s">
        <v>8</v>
      </c>
      <c r="E6" s="10"/>
      <c r="F6" s="10"/>
    </row>
    <row r="7" spans="1:6" ht="30.75" customHeight="1">
      <c r="A7" s="8">
        <v>1.1</v>
      </c>
      <c r="B7" s="10" t="s">
        <v>42</v>
      </c>
      <c r="C7" s="10">
        <v>6</v>
      </c>
      <c r="D7" s="10" t="s">
        <v>8</v>
      </c>
      <c r="E7" s="10"/>
      <c r="F7" s="13"/>
    </row>
    <row r="8" spans="1:6" ht="15">
      <c r="A8" s="8" t="s">
        <v>43</v>
      </c>
      <c r="B8" s="10" t="s">
        <v>44</v>
      </c>
      <c r="C8" s="10">
        <v>2</v>
      </c>
      <c r="D8" s="10" t="s">
        <v>11</v>
      </c>
      <c r="E8" s="10">
        <v>104.81</v>
      </c>
      <c r="F8" s="13">
        <f>ROUND(C8*E8,0)</f>
        <v>210</v>
      </c>
    </row>
    <row r="9" spans="1:6" ht="15">
      <c r="A9" s="8">
        <v>2</v>
      </c>
      <c r="B9" s="10" t="s">
        <v>19</v>
      </c>
      <c r="C9" s="10"/>
      <c r="D9" s="10" t="s">
        <v>8</v>
      </c>
      <c r="E9" s="10"/>
      <c r="F9" s="13"/>
    </row>
    <row r="10" spans="1:6" ht="38.25">
      <c r="A10" s="8">
        <v>2.1</v>
      </c>
      <c r="B10" s="10" t="s">
        <v>45</v>
      </c>
      <c r="C10" s="10">
        <v>7</v>
      </c>
      <c r="D10" s="10" t="s">
        <v>46</v>
      </c>
      <c r="E10" s="10">
        <v>49.58</v>
      </c>
      <c r="F10" s="13">
        <f aca="true" t="shared" si="0" ref="F10:F55">ROUND(C10*E10,0)</f>
        <v>347</v>
      </c>
    </row>
    <row r="11" spans="1:6" ht="15">
      <c r="A11" s="8">
        <v>3</v>
      </c>
      <c r="B11" s="10" t="s">
        <v>25</v>
      </c>
      <c r="C11" s="10"/>
      <c r="D11" s="10" t="s">
        <v>8</v>
      </c>
      <c r="E11" s="10"/>
      <c r="F11" s="13"/>
    </row>
    <row r="12" spans="1:6" ht="40.5" customHeight="1">
      <c r="A12" s="8">
        <v>3.1</v>
      </c>
      <c r="B12" s="10" t="s">
        <v>26</v>
      </c>
      <c r="C12" s="10"/>
      <c r="D12" s="10" t="s">
        <v>8</v>
      </c>
      <c r="E12" s="10"/>
      <c r="F12" s="13"/>
    </row>
    <row r="13" spans="1:6" ht="38.25">
      <c r="A13" s="8" t="s">
        <v>27</v>
      </c>
      <c r="B13" s="10" t="s">
        <v>28</v>
      </c>
      <c r="C13" s="10">
        <v>4.13</v>
      </c>
      <c r="D13" s="10" t="s">
        <v>11</v>
      </c>
      <c r="E13" s="10">
        <v>6767.42</v>
      </c>
      <c r="F13" s="13">
        <f t="shared" si="0"/>
        <v>27949</v>
      </c>
    </row>
    <row r="14" spans="1:6" ht="25.5">
      <c r="A14" s="8">
        <v>3.2</v>
      </c>
      <c r="B14" s="10" t="s">
        <v>29</v>
      </c>
      <c r="C14" s="10"/>
      <c r="D14" s="10" t="s">
        <v>8</v>
      </c>
      <c r="E14" s="10"/>
      <c r="F14" s="13"/>
    </row>
    <row r="15" spans="1:6" ht="25.5">
      <c r="A15" s="8" t="s">
        <v>30</v>
      </c>
      <c r="B15" s="10" t="s">
        <v>31</v>
      </c>
      <c r="C15" s="10">
        <v>33</v>
      </c>
      <c r="D15" s="10" t="s">
        <v>9</v>
      </c>
      <c r="E15" s="10">
        <v>607.67</v>
      </c>
      <c r="F15" s="13">
        <f t="shared" si="0"/>
        <v>20053</v>
      </c>
    </row>
    <row r="16" spans="1:6" ht="15">
      <c r="A16" s="6" t="s">
        <v>47</v>
      </c>
      <c r="B16" s="10" t="s">
        <v>48</v>
      </c>
      <c r="C16" s="10"/>
      <c r="D16" s="10" t="s">
        <v>8</v>
      </c>
      <c r="E16" s="10"/>
      <c r="F16" s="13"/>
    </row>
    <row r="17" spans="1:6" ht="17.25" customHeight="1">
      <c r="A17" s="9" t="s">
        <v>49</v>
      </c>
      <c r="B17" s="10" t="s">
        <v>50</v>
      </c>
      <c r="C17" s="10">
        <v>15</v>
      </c>
      <c r="D17" s="10" t="s">
        <v>24</v>
      </c>
      <c r="E17" s="10">
        <v>151.9</v>
      </c>
      <c r="F17" s="13">
        <f t="shared" si="0"/>
        <v>2279</v>
      </c>
    </row>
    <row r="18" spans="1:6" ht="12.75" customHeight="1">
      <c r="A18" s="8">
        <v>3.3</v>
      </c>
      <c r="B18" s="10" t="s">
        <v>51</v>
      </c>
      <c r="C18" s="10"/>
      <c r="D18" s="10" t="s">
        <v>8</v>
      </c>
      <c r="E18" s="10"/>
      <c r="F18" s="13"/>
    </row>
    <row r="19" spans="1:6" ht="25.5">
      <c r="A19" s="8" t="s">
        <v>32</v>
      </c>
      <c r="B19" s="10" t="s">
        <v>33</v>
      </c>
      <c r="C19" s="10">
        <v>400</v>
      </c>
      <c r="D19" s="10" t="s">
        <v>34</v>
      </c>
      <c r="E19" s="10">
        <v>73.21</v>
      </c>
      <c r="F19" s="13">
        <f t="shared" si="0"/>
        <v>29284</v>
      </c>
    </row>
    <row r="20" spans="1:6" ht="25.5">
      <c r="A20" s="8">
        <v>3.4</v>
      </c>
      <c r="B20" s="10" t="s">
        <v>52</v>
      </c>
      <c r="C20" s="10">
        <v>10</v>
      </c>
      <c r="D20" s="10" t="s">
        <v>24</v>
      </c>
      <c r="E20" s="10">
        <v>51.64</v>
      </c>
      <c r="F20" s="13">
        <f t="shared" si="0"/>
        <v>516</v>
      </c>
    </row>
    <row r="21" spans="1:6" ht="15">
      <c r="A21" s="8">
        <v>4</v>
      </c>
      <c r="B21" s="10" t="s">
        <v>35</v>
      </c>
      <c r="C21" s="10"/>
      <c r="D21" s="10" t="s">
        <v>8</v>
      </c>
      <c r="E21" s="10"/>
      <c r="F21" s="13"/>
    </row>
    <row r="22" spans="1:6" ht="38.25">
      <c r="A22" s="8">
        <v>4.1</v>
      </c>
      <c r="B22" s="10" t="s">
        <v>36</v>
      </c>
      <c r="C22" s="10"/>
      <c r="D22" s="10" t="s">
        <v>8</v>
      </c>
      <c r="E22" s="10"/>
      <c r="F22" s="13"/>
    </row>
    <row r="23" spans="1:6" ht="15">
      <c r="A23" s="8" t="s">
        <v>13</v>
      </c>
      <c r="B23" s="10" t="s">
        <v>37</v>
      </c>
      <c r="C23" s="10">
        <v>1.18</v>
      </c>
      <c r="D23" s="10" t="s">
        <v>11</v>
      </c>
      <c r="E23" s="10">
        <v>6655.37</v>
      </c>
      <c r="F23" s="13">
        <f t="shared" si="0"/>
        <v>7853</v>
      </c>
    </row>
    <row r="24" spans="1:6" ht="15">
      <c r="A24" s="8">
        <v>5</v>
      </c>
      <c r="B24" s="10" t="s">
        <v>39</v>
      </c>
      <c r="C24" s="10"/>
      <c r="D24" s="10" t="s">
        <v>8</v>
      </c>
      <c r="E24" s="10"/>
      <c r="F24" s="13"/>
    </row>
    <row r="25" spans="1:6" ht="51">
      <c r="A25" s="8">
        <v>5.1</v>
      </c>
      <c r="B25" s="10" t="s">
        <v>53</v>
      </c>
      <c r="C25" s="10"/>
      <c r="D25" s="10" t="s">
        <v>8</v>
      </c>
      <c r="E25" s="10"/>
      <c r="F25" s="13"/>
    </row>
    <row r="26" spans="1:6" ht="15">
      <c r="A26" s="8" t="s">
        <v>14</v>
      </c>
      <c r="B26" s="10" t="s">
        <v>54</v>
      </c>
      <c r="C26" s="10">
        <v>10</v>
      </c>
      <c r="D26" s="10" t="s">
        <v>24</v>
      </c>
      <c r="E26" s="10">
        <v>208.02</v>
      </c>
      <c r="F26" s="13">
        <f t="shared" si="0"/>
        <v>2080</v>
      </c>
    </row>
    <row r="27" spans="1:6" ht="89.25">
      <c r="A27" s="8">
        <v>5.2</v>
      </c>
      <c r="B27" s="10" t="s">
        <v>55</v>
      </c>
      <c r="C27" s="10">
        <v>2</v>
      </c>
      <c r="D27" s="10" t="s">
        <v>16</v>
      </c>
      <c r="E27" s="10">
        <v>213.98</v>
      </c>
      <c r="F27" s="13">
        <f t="shared" si="0"/>
        <v>428</v>
      </c>
    </row>
    <row r="28" spans="1:6" ht="51">
      <c r="A28" s="6">
        <v>5.3</v>
      </c>
      <c r="B28" s="10" t="s">
        <v>56</v>
      </c>
      <c r="C28" s="10"/>
      <c r="D28" s="10" t="s">
        <v>8</v>
      </c>
      <c r="E28" s="10"/>
      <c r="F28" s="13"/>
    </row>
    <row r="29" spans="1:6" ht="15">
      <c r="A29" s="9" t="s">
        <v>57</v>
      </c>
      <c r="B29" s="10" t="s">
        <v>58</v>
      </c>
      <c r="C29" s="10">
        <v>7</v>
      </c>
      <c r="D29" s="10" t="s">
        <v>24</v>
      </c>
      <c r="E29" s="10">
        <v>267.47</v>
      </c>
      <c r="F29" s="13">
        <f t="shared" si="0"/>
        <v>1872</v>
      </c>
    </row>
    <row r="30" spans="1:6" ht="15">
      <c r="A30" s="8">
        <v>6</v>
      </c>
      <c r="B30" s="10" t="s">
        <v>10</v>
      </c>
      <c r="C30" s="10"/>
      <c r="D30" s="10" t="s">
        <v>8</v>
      </c>
      <c r="E30" s="10"/>
      <c r="F30" s="13"/>
    </row>
    <row r="31" spans="1:6" ht="15">
      <c r="A31" s="8">
        <v>6.1</v>
      </c>
      <c r="B31" s="10" t="s">
        <v>59</v>
      </c>
      <c r="C31" s="10"/>
      <c r="D31" s="10" t="s">
        <v>8</v>
      </c>
      <c r="E31" s="10"/>
      <c r="F31" s="13"/>
    </row>
    <row r="32" spans="1:6" ht="15">
      <c r="A32" s="8" t="s">
        <v>15</v>
      </c>
      <c r="B32" s="10" t="s">
        <v>60</v>
      </c>
      <c r="C32" s="10">
        <v>32</v>
      </c>
      <c r="D32" s="10" t="s">
        <v>9</v>
      </c>
      <c r="E32" s="10">
        <v>320.25</v>
      </c>
      <c r="F32" s="13">
        <f t="shared" si="0"/>
        <v>10248</v>
      </c>
    </row>
    <row r="33" spans="1:6" ht="15">
      <c r="A33" s="8">
        <v>6.2</v>
      </c>
      <c r="B33" s="10" t="s">
        <v>40</v>
      </c>
      <c r="C33" s="10"/>
      <c r="D33" s="10" t="s">
        <v>8</v>
      </c>
      <c r="E33" s="10"/>
      <c r="F33" s="13"/>
    </row>
    <row r="34" spans="1:6" ht="15">
      <c r="A34" s="8" t="s">
        <v>61</v>
      </c>
      <c r="B34" s="10" t="s">
        <v>62</v>
      </c>
      <c r="C34" s="10">
        <v>15</v>
      </c>
      <c r="D34" s="10" t="s">
        <v>9</v>
      </c>
      <c r="E34" s="10">
        <v>231.08</v>
      </c>
      <c r="F34" s="13">
        <f t="shared" si="0"/>
        <v>3466</v>
      </c>
    </row>
    <row r="35" spans="1:6" ht="25.5">
      <c r="A35" s="8">
        <v>6.3</v>
      </c>
      <c r="B35" s="10" t="s">
        <v>63</v>
      </c>
      <c r="C35" s="10"/>
      <c r="D35" s="10" t="s">
        <v>8</v>
      </c>
      <c r="E35" s="10"/>
      <c r="F35" s="13"/>
    </row>
    <row r="36" spans="1:6" ht="15">
      <c r="A36" s="8" t="s">
        <v>17</v>
      </c>
      <c r="B36" s="10" t="s">
        <v>62</v>
      </c>
      <c r="C36" s="10">
        <v>10</v>
      </c>
      <c r="D36" s="10" t="s">
        <v>9</v>
      </c>
      <c r="E36" s="10">
        <v>266.46</v>
      </c>
      <c r="F36" s="13">
        <f t="shared" si="0"/>
        <v>2665</v>
      </c>
    </row>
    <row r="37" spans="1:6" ht="15">
      <c r="A37" s="8">
        <v>6.4</v>
      </c>
      <c r="B37" s="10" t="s">
        <v>64</v>
      </c>
      <c r="C37" s="10"/>
      <c r="D37" s="10" t="s">
        <v>8</v>
      </c>
      <c r="E37" s="10"/>
      <c r="F37" s="13"/>
    </row>
    <row r="38" spans="1:6" ht="16.5" customHeight="1">
      <c r="A38" s="8" t="s">
        <v>38</v>
      </c>
      <c r="B38" s="10" t="s">
        <v>65</v>
      </c>
      <c r="C38" s="10">
        <v>35</v>
      </c>
      <c r="D38" s="10" t="s">
        <v>9</v>
      </c>
      <c r="E38" s="10">
        <v>199.34</v>
      </c>
      <c r="F38" s="13">
        <f t="shared" si="0"/>
        <v>6977</v>
      </c>
    </row>
    <row r="39" spans="1:6" ht="15">
      <c r="A39" s="8">
        <v>6.5</v>
      </c>
      <c r="B39" s="10" t="s">
        <v>66</v>
      </c>
      <c r="C39" s="10">
        <v>4</v>
      </c>
      <c r="D39" s="10" t="s">
        <v>9</v>
      </c>
      <c r="E39" s="10">
        <v>55.01</v>
      </c>
      <c r="F39" s="13">
        <f t="shared" si="0"/>
        <v>220</v>
      </c>
    </row>
    <row r="40" spans="1:6" ht="15">
      <c r="A40" s="6">
        <v>6.6</v>
      </c>
      <c r="B40" s="10" t="s">
        <v>67</v>
      </c>
      <c r="C40" s="10"/>
      <c r="D40" s="10" t="s">
        <v>8</v>
      </c>
      <c r="E40" s="10"/>
      <c r="F40" s="13"/>
    </row>
    <row r="41" spans="1:6" ht="18.75" customHeight="1">
      <c r="A41" s="12" t="s">
        <v>68</v>
      </c>
      <c r="B41" s="10" t="s">
        <v>69</v>
      </c>
      <c r="C41" s="10">
        <v>35</v>
      </c>
      <c r="D41" s="10" t="s">
        <v>9</v>
      </c>
      <c r="E41" s="10">
        <v>25.03</v>
      </c>
      <c r="F41" s="13">
        <f t="shared" si="0"/>
        <v>876</v>
      </c>
    </row>
    <row r="42" spans="1:6" ht="15">
      <c r="A42" s="8">
        <v>6.7</v>
      </c>
      <c r="B42" s="10" t="s">
        <v>67</v>
      </c>
      <c r="C42" s="10"/>
      <c r="D42" s="10" t="s">
        <v>8</v>
      </c>
      <c r="E42" s="10"/>
      <c r="F42" s="13"/>
    </row>
    <row r="43" spans="1:6" ht="15">
      <c r="A43" s="8" t="s">
        <v>70</v>
      </c>
      <c r="B43" s="10" t="s">
        <v>71</v>
      </c>
      <c r="C43" s="10">
        <v>75</v>
      </c>
      <c r="D43" s="10" t="s">
        <v>9</v>
      </c>
      <c r="E43" s="10">
        <v>14.68</v>
      </c>
      <c r="F43" s="13">
        <f t="shared" si="0"/>
        <v>1101</v>
      </c>
    </row>
    <row r="44" spans="1:6" ht="38.25">
      <c r="A44" s="8">
        <v>6.8</v>
      </c>
      <c r="B44" s="10" t="s">
        <v>72</v>
      </c>
      <c r="C44" s="10">
        <v>75</v>
      </c>
      <c r="D44" s="10" t="s">
        <v>9</v>
      </c>
      <c r="E44" s="10">
        <v>12.45</v>
      </c>
      <c r="F44" s="13">
        <f t="shared" si="0"/>
        <v>934</v>
      </c>
    </row>
    <row r="45" spans="1:6" ht="25.5">
      <c r="A45" s="8">
        <v>6.9</v>
      </c>
      <c r="B45" s="10" t="s">
        <v>73</v>
      </c>
      <c r="C45" s="10"/>
      <c r="D45" s="10" t="s">
        <v>8</v>
      </c>
      <c r="E45" s="10"/>
      <c r="F45" s="13"/>
    </row>
    <row r="46" spans="1:6" ht="15">
      <c r="A46" s="8" t="s">
        <v>74</v>
      </c>
      <c r="B46" s="10" t="s">
        <v>75</v>
      </c>
      <c r="C46" s="10">
        <v>30</v>
      </c>
      <c r="D46" s="10" t="s">
        <v>9</v>
      </c>
      <c r="E46" s="10">
        <v>70.1</v>
      </c>
      <c r="F46" s="13">
        <f t="shared" si="0"/>
        <v>2103</v>
      </c>
    </row>
    <row r="47" spans="1:6" ht="15">
      <c r="A47" s="8">
        <v>7</v>
      </c>
      <c r="B47" s="10" t="s">
        <v>18</v>
      </c>
      <c r="C47" s="10"/>
      <c r="D47" s="10" t="s">
        <v>8</v>
      </c>
      <c r="E47" s="10"/>
      <c r="F47" s="13"/>
    </row>
    <row r="48" spans="1:6" ht="38.25">
      <c r="A48" s="8">
        <v>7.1</v>
      </c>
      <c r="B48" s="10" t="s">
        <v>76</v>
      </c>
      <c r="C48" s="10"/>
      <c r="D48" s="10" t="s">
        <v>8</v>
      </c>
      <c r="E48" s="10"/>
      <c r="F48" s="13"/>
    </row>
    <row r="49" spans="1:6" ht="25.5">
      <c r="A49" s="8" t="s">
        <v>20</v>
      </c>
      <c r="B49" s="10" t="s">
        <v>77</v>
      </c>
      <c r="C49" s="10">
        <v>1.65</v>
      </c>
      <c r="D49" s="10" t="s">
        <v>11</v>
      </c>
      <c r="E49" s="10">
        <v>1523.41</v>
      </c>
      <c r="F49" s="13">
        <f t="shared" si="0"/>
        <v>2514</v>
      </c>
    </row>
    <row r="50" spans="1:6" ht="51">
      <c r="A50" s="8">
        <v>7.2</v>
      </c>
      <c r="B50" s="10" t="s">
        <v>78</v>
      </c>
      <c r="C50" s="10">
        <v>1.2</v>
      </c>
      <c r="D50" s="10" t="s">
        <v>9</v>
      </c>
      <c r="E50" s="10">
        <v>756.99</v>
      </c>
      <c r="F50" s="13">
        <f t="shared" si="0"/>
        <v>908</v>
      </c>
    </row>
    <row r="51" spans="1:6" ht="51">
      <c r="A51" s="8">
        <v>7.3</v>
      </c>
      <c r="B51" s="10" t="s">
        <v>22</v>
      </c>
      <c r="C51" s="10"/>
      <c r="D51" s="10" t="s">
        <v>8</v>
      </c>
      <c r="E51" s="10"/>
      <c r="F51" s="13"/>
    </row>
    <row r="52" spans="1:6" ht="15">
      <c r="A52" s="8" t="s">
        <v>79</v>
      </c>
      <c r="B52" s="10" t="s">
        <v>23</v>
      </c>
      <c r="C52" s="10">
        <v>5</v>
      </c>
      <c r="D52" s="10" t="s">
        <v>11</v>
      </c>
      <c r="E52" s="10">
        <v>1288.82</v>
      </c>
      <c r="F52" s="13">
        <f t="shared" si="0"/>
        <v>6444</v>
      </c>
    </row>
    <row r="53" spans="1:6" ht="15">
      <c r="A53" s="8">
        <v>8</v>
      </c>
      <c r="B53" s="10" t="s">
        <v>80</v>
      </c>
      <c r="C53" s="10"/>
      <c r="D53" s="10" t="s">
        <v>8</v>
      </c>
      <c r="E53" s="10"/>
      <c r="F53" s="13"/>
    </row>
    <row r="54" spans="1:6" ht="15">
      <c r="A54" s="8">
        <v>8.1</v>
      </c>
      <c r="B54" s="10" t="s">
        <v>81</v>
      </c>
      <c r="C54" s="10"/>
      <c r="D54" s="10" t="s">
        <v>8</v>
      </c>
      <c r="E54" s="10"/>
      <c r="F54" s="13"/>
    </row>
    <row r="55" spans="1:6" ht="25.5">
      <c r="A55" s="6" t="s">
        <v>21</v>
      </c>
      <c r="B55" s="10" t="s">
        <v>82</v>
      </c>
      <c r="C55" s="10">
        <v>1.3</v>
      </c>
      <c r="D55" s="10" t="s">
        <v>11</v>
      </c>
      <c r="E55" s="10">
        <v>6071.59</v>
      </c>
      <c r="F55" s="13">
        <f t="shared" si="0"/>
        <v>7893</v>
      </c>
    </row>
    <row r="56" spans="1:6" ht="15">
      <c r="A56" s="14">
        <v>9</v>
      </c>
      <c r="B56" s="10" t="s">
        <v>83</v>
      </c>
      <c r="C56" s="10"/>
      <c r="D56" s="10" t="s">
        <v>8</v>
      </c>
      <c r="E56" s="10"/>
      <c r="F56" s="13"/>
    </row>
    <row r="57" spans="1:6" ht="63.75">
      <c r="A57" s="8">
        <v>9.1</v>
      </c>
      <c r="B57" s="10" t="s">
        <v>84</v>
      </c>
      <c r="C57" s="10"/>
      <c r="D57" s="10" t="s">
        <v>8</v>
      </c>
      <c r="E57" s="10"/>
      <c r="F57" s="13"/>
    </row>
    <row r="58" spans="1:6" ht="15">
      <c r="A58" s="9"/>
      <c r="B58" s="7" t="s">
        <v>12</v>
      </c>
      <c r="C58" s="10"/>
      <c r="D58" s="10" t="s">
        <v>8</v>
      </c>
      <c r="E58" s="10"/>
      <c r="F58" s="11">
        <f>SUM(F7:F57)</f>
        <v>139220</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4 A18:A26 A30:A38 A42:A53 A57">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4 E18:E26 E30:E38 E42:E53 E57">
      <formula1>0</formula1>
      <formula2>999999999999999</formula2>
    </dataValidation>
    <dataValidation type="decimal" allowBlank="1" showInputMessage="1" showErrorMessage="1" promptTitle="Quantity" prompt="Please enter the Quantity for this item. " errorTitle="Invalid Entry" error="Only Numeric Values are allowed. " sqref="C6:C14 C18:C26 C30:C38 C42:C53 C57">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2021-03-26T05:29:58Z</cp:lastPrinted>
  <dcterms:created xsi:type="dcterms:W3CDTF">2012-06-15T05:23:41Z</dcterms:created>
  <dcterms:modified xsi:type="dcterms:W3CDTF">2021-04-07T10:10:36Z</dcterms:modified>
  <cp:category/>
  <cp:version/>
  <cp:contentType/>
  <cp:contentStatus/>
</cp:coreProperties>
</file>