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<sst xmlns="http://schemas.openxmlformats.org/spreadsheetml/2006/main" count="225" uniqueCount="140">
  <si>
    <t>Qty</t>
  </si>
  <si>
    <t>Unit</t>
  </si>
  <si>
    <t>Amount</t>
  </si>
  <si>
    <t>SCHEDULE OF QUANTITY</t>
  </si>
  <si>
    <t>Description of Items</t>
  </si>
  <si>
    <t>Rate in Figures in Rupees</t>
  </si>
  <si>
    <t>INDIAN INSTITUTE OF TECHNOLOGY KANPUR</t>
  </si>
  <si>
    <t>Item.No</t>
  </si>
  <si>
    <t xml:space="preserve"> </t>
  </si>
  <si>
    <t>sqm</t>
  </si>
  <si>
    <t>FINISHING</t>
  </si>
  <si>
    <t>Providing and applying white cement based putty of average thickness 1 mm, of approved brand and manufacturer, over the plastered wall surface to prepare the surface even and smooth complete.</t>
  </si>
  <si>
    <t>cum</t>
  </si>
  <si>
    <t>Total Estimated cost without GST put to tender</t>
  </si>
  <si>
    <t>4.1.1</t>
  </si>
  <si>
    <t>CLADDING WORK</t>
  </si>
  <si>
    <t>5.1.1</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</si>
  <si>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</si>
  <si>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6.1.1</t>
  </si>
  <si>
    <t>each</t>
  </si>
  <si>
    <t>2.1.1</t>
  </si>
  <si>
    <t>6.3.1</t>
  </si>
  <si>
    <t>Sqm</t>
  </si>
  <si>
    <t>WOOD AND PVC WORK</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</si>
  <si>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</si>
  <si>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</si>
  <si>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Two or more coats on new work</t>
  </si>
  <si>
    <t>REPAIRS TO BUILDING</t>
  </si>
  <si>
    <t>DISMANTLING AND DEMOLISHING</t>
  </si>
  <si>
    <t>CONCRETE WORK</t>
  </si>
  <si>
    <t>Providing and laying in position cement concrete of specified grade excluding the cost of centering and shuttering - All work up to plinth level :</t>
  </si>
  <si>
    <t>4.2.1</t>
  </si>
  <si>
    <t>125 mm</t>
  </si>
  <si>
    <t>Providing and fixing aluminium hanging floor door stopper, ISI marked, anodised (anodic coating not less than grade AC 10 as per IS : 1868) transparent or dyed to required colour and shade, with necessary screws etc. complete.</t>
  </si>
  <si>
    <t>Twin rubber stopper</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</si>
  <si>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</si>
  <si>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</si>
  <si>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</si>
  <si>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6.5.1</t>
  </si>
  <si>
    <t>7.1.1</t>
  </si>
  <si>
    <t>Float glass panes of nominal thickness 4 mm (weight not less than 10kg/sqm)</t>
  </si>
  <si>
    <t>Hacking of CC flooring including cleaning for surface etc. complete as per direction of the Engineer-in-Charge.</t>
  </si>
  <si>
    <t>8.1.1</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</si>
  <si>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</si>
  <si>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</si>
  <si>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</si>
  <si>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SANITARY INSTALLATIONS</t>
  </si>
  <si>
    <t>9.1.1</t>
  </si>
  <si>
    <t>metre</t>
  </si>
  <si>
    <t>WATER SUPPLY</t>
  </si>
  <si>
    <t>Providing and fixing G.I. pipes complete with G.I. fittings and clamps, i/c cutting and making good the walls etc. Internal work - Exposed on wall</t>
  </si>
  <si>
    <t>10.1.1</t>
  </si>
  <si>
    <t>10.2.1</t>
  </si>
  <si>
    <t>15 mm dia nominal bore</t>
  </si>
  <si>
    <t>Providing and fixing G.I. pipes complete with G.I. fittings including trenching and refilling etc. External work</t>
  </si>
  <si>
    <t>10.3.1</t>
  </si>
  <si>
    <t>15 mm nominal bore</t>
  </si>
  <si>
    <t>10.5.1</t>
  </si>
  <si>
    <t>Providing and fixing C.P. brass angle valve for basin mixer and geyser points of approved quality conforming to IS:8931</t>
  </si>
  <si>
    <t>15mm nominal bore</t>
  </si>
  <si>
    <t>Cutting holes up to 30x30 cm in walls including making good the same:</t>
  </si>
  <si>
    <t>With common burnt clay F.P.S. (non modular) bricks</t>
  </si>
  <si>
    <t>EARTH WORK</t>
  </si>
  <si>
    <t>Supplying and filling in plinth with  sand under floors, including watering, ramming, consolidating and dressing complete.</t>
  </si>
  <si>
    <t>1:3:6 (1 Cement : 3 coarse sand (zone-III) derived from natural sources: 6 graded stone aggregate 40 mm nominal size derived from natural sources).</t>
  </si>
  <si>
    <t>REINFORCED CEMENT CONCRETE</t>
  </si>
  <si>
    <t>Providing and laying in position specified grade of reinforced cement concrete, excluding the cost of centering, shuttering, ifnishing and reinforcement- All work up to plinth level :</t>
  </si>
  <si>
    <t>3.1.1</t>
  </si>
  <si>
    <t>1:1.5:3 (1 cement: 1.5 coarse sand (zone-III) derived from  natural sources: 3 graded stone aggregate 20 mm nominal  size derived from natural sources).</t>
  </si>
  <si>
    <t>Centering and shuttering including strutting, propping etc. and removal of form for</t>
  </si>
  <si>
    <t>3.2.1</t>
  </si>
  <si>
    <t>Suspended floors, roofs, landings, balconies and access platform</t>
  </si>
  <si>
    <t>Steel reinforcement for R.C.C. work including straightening, cutting, bending, placing in position and binding all complete above plinth level.</t>
  </si>
  <si>
    <t>3.3.1</t>
  </si>
  <si>
    <t>Thermo-Mechanically Treated bars of grade Fe-500D or more.</t>
  </si>
  <si>
    <t>kg</t>
  </si>
  <si>
    <t>MASONRY WORK</t>
  </si>
  <si>
    <t>Brick work with common burnt clay F.P.S. (non modular) bricks of class designation 7.5 in superstructure above plinth level up to floor V level in all shapes and sizes in :</t>
  </si>
  <si>
    <t>Cement mortar 1:6 (1 cement : 6 coarse sand)</t>
  </si>
  <si>
    <t>Half brick masonry with common burnt clay F.P.S. (non modular) bricks of class designation 7.5 in superstructure above plinth level up to floor V level.</t>
  </si>
  <si>
    <t>Cement mortar 1:4 (1 cement :4 coarse sand)</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</si>
  <si>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</si>
  <si>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</si>
  <si>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5.1.1.1</t>
  </si>
  <si>
    <t>Area of slab over 0.50 sqm</t>
  </si>
  <si>
    <t>Providing edge moulding to 18 mm thick marble stone counters, Vanities etc., including machine polishing to edge to give high gloss finish etc. complete as per design approved by Engineer-in-Charge.</t>
  </si>
  <si>
    <t>5.2.1</t>
  </si>
  <si>
    <t>Granite work</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</si>
  <si>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t>
  </si>
  <si>
    <t>Ply wood 5 ply, 9 mm thick</t>
  </si>
  <si>
    <t>6.1.1.1</t>
  </si>
  <si>
    <t>Decorative plywood both side decorative veneer (Type - I) conforming to IS 1328 BWR type</t>
  </si>
  <si>
    <t>Providing and fixing aluminium die cast body tubular type universal hydraulic door closer (having brand logo with ISI, IS : 3564, embossed on the body, door weight upto 35 kg and door width upto 700 mm), with necessary accessories and screws etc. complete.</t>
  </si>
  <si>
    <t>250x10 mm</t>
  </si>
  <si>
    <t>6.4.1</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</si>
  <si>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</si>
  <si>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</si>
  <si>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</si>
  <si>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</si>
  <si>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8.2.1</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</si>
  <si>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</si>
  <si>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</si>
  <si>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</si>
  <si>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Providing and fixing thermal insulation of ceiling (under deck insulation) with Resin Bonded Rockwool conforming to IS: 8183,density 48 kg/ m3, 50 mm thick, wrapped in 200 G Virgin Polythene bags fixed to ceiling with metallic cleats (50x50x3 mm) @ 60 cm and wire mesh of 12.5mm x 24 gauge wire mesh, for top most ceiling of building.</t>
  </si>
  <si>
    <t>12 mm cement plaster of mix :</t>
  </si>
  <si>
    <t>1:6 (1 cement: 6 fine sand)</t>
  </si>
  <si>
    <t>15 mm cement plaster on the rough side of single or half brick wall of mix :</t>
  </si>
  <si>
    <t>Painting with synthetic enamel paint of approved brand and manufacture to give an even shade :</t>
  </si>
  <si>
    <t>Distempering with 1st quality acrylic distemper, having VOC (Volatile Organic Compound ) content less than 50 grams/ litre, of approved brand and manufacture, including applying additional coats wherever required, to achieve even shade and colour.</t>
  </si>
  <si>
    <t>Two coats</t>
  </si>
  <si>
    <t>Renewing glass panes, with putty and nails wherever necessary including racking out the old putty:</t>
  </si>
  <si>
    <t>11.1.1</t>
  </si>
  <si>
    <t>12.2.1</t>
  </si>
  <si>
    <t>Dismantling wooden boardings in lining of walls and partitions, excluding supporting members but including stacking within 50 metres lead :</t>
  </si>
  <si>
    <t>12.3.1</t>
  </si>
  <si>
    <t>Thickness above 25 mm up to 40 mm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</si>
  <si>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</si>
  <si>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</si>
  <si>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13.1.1</t>
  </si>
  <si>
    <t>Size 600x450x200 mm</t>
  </si>
  <si>
    <t>14.1.1</t>
  </si>
  <si>
    <t>14.2.1</t>
  </si>
  <si>
    <t>80 mm dia nominal bore</t>
  </si>
  <si>
    <t>Making connection of G.I. distribution branch with G.I. main of following sizes by providing and fixing tee, including cutting and threading the pipe etc. complete :</t>
  </si>
  <si>
    <t>14.3.1</t>
  </si>
  <si>
    <t>50 to 80 mm nominal bore</t>
  </si>
  <si>
    <t>Providing and fixing C.P. brass long nose bib cock of approved quality conforming to IS standards and weighing not less than 810 gms.</t>
  </si>
  <si>
    <t>14.4.1</t>
  </si>
  <si>
    <t>14.5.1</t>
  </si>
  <si>
    <t>Providing and fixing PTMT pillar cock of approved quality and colour.</t>
  </si>
  <si>
    <t>14.6.1</t>
  </si>
  <si>
    <t>15 mm nominal bore, 107 mm long, weighing not less than 110 gms</t>
  </si>
  <si>
    <t>14.7.1</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</si>
  <si>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</si>
  <si>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MINOR CIVIL MAINTENANCE WORK</t>
  </si>
  <si>
    <t xml:space="preserve">Providing and laying in position cement concrete of specified grade excluding the cost of centering and shuttering - All work up to plinth level :  
1:5:10 (1 cement : 5 fine sand : 10 graded Brick aggregate 40 mm nominal size).    
</t>
  </si>
  <si>
    <t>CUM</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</si>
  <si>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</si>
  <si>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r>
      <rPr>
        <b/>
        <u val="single"/>
        <sz val="14"/>
        <rFont val="Arial"/>
        <family val="2"/>
      </rPr>
      <t>Name of Work</t>
    </r>
    <r>
      <rPr>
        <b/>
        <sz val="14"/>
        <rFont val="Arial"/>
        <family val="2"/>
      </rPr>
      <t>:-Renovation of Room no. 305 of NL-II Building.</t>
    </r>
  </si>
  <si>
    <t>NIT No. 01/Civil/D2/2021-22/01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</si>
</sst>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2" fillId="0" borderId="10" xfId="0" applyNumberFormat="1" applyFont="1" applyBorder="1" applyAlignment="1">
      <alignment horizontal="justify" vertical="top" wrapText="1"/>
    </xf>
    <xf numFmtId="0" fontId="0" fillId="0" borderId="10" xfId="0" applyBorder="1" applyAlignment="1">
      <alignment horizontal="left"/>
    </xf>
    <xf numFmtId="2" fontId="41" fillId="0" borderId="10" xfId="0" applyNumberFormat="1" applyFont="1" applyBorder="1" applyAlignment="1">
      <alignment horizontal="justify"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6"/>
  <sheetViews>
    <sheetView tabSelected="1" zoomScale="115" zoomScaleNormal="115" zoomScalePageLayoutView="0" workbookViewId="0" topLeftCell="A1">
      <selection activeCell="J10" sqref="J10"/>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1" t="s">
        <v>6</v>
      </c>
      <c r="B1" s="22"/>
      <c r="C1" s="22"/>
      <c r="D1" s="22"/>
      <c r="E1" s="22"/>
      <c r="F1" s="23"/>
    </row>
    <row r="2" spans="1:6" ht="25.5" customHeight="1">
      <c r="A2" s="18" t="s">
        <v>139</v>
      </c>
      <c r="B2" s="19"/>
      <c r="C2" s="19"/>
      <c r="D2" s="19"/>
      <c r="E2" s="19"/>
      <c r="F2" s="20"/>
    </row>
    <row r="3" spans="1:6" ht="27.75" customHeight="1">
      <c r="A3" s="15" t="s">
        <v>138</v>
      </c>
      <c r="B3" s="16"/>
      <c r="C3" s="16"/>
      <c r="D3" s="16"/>
      <c r="E3" s="16"/>
      <c r="F3" s="17"/>
    </row>
    <row r="4" spans="1:6" ht="24" customHeight="1">
      <c r="A4" s="14" t="s">
        <v>3</v>
      </c>
      <c r="B4" s="14"/>
      <c r="C4" s="14"/>
      <c r="D4" s="14"/>
      <c r="E4" s="14"/>
      <c r="F4" s="2"/>
    </row>
    <row r="5" spans="1:6" ht="38.25">
      <c r="A5" s="3" t="s">
        <v>7</v>
      </c>
      <c r="B5" s="4" t="s">
        <v>4</v>
      </c>
      <c r="C5" s="5" t="s">
        <v>0</v>
      </c>
      <c r="D5" s="4" t="s">
        <v>1</v>
      </c>
      <c r="E5" s="2" t="s">
        <v>5</v>
      </c>
      <c r="F5" s="5" t="s">
        <v>2</v>
      </c>
    </row>
    <row r="6" spans="1:6" ht="13.5" customHeight="1">
      <c r="A6" s="8">
        <v>1</v>
      </c>
      <c r="B6" s="10" t="s">
        <v>62</v>
      </c>
      <c r="C6" s="10"/>
      <c r="D6" s="10" t="s">
        <v>8</v>
      </c>
      <c r="E6" s="10"/>
      <c r="F6" s="10"/>
    </row>
    <row r="7" spans="1:6" ht="30.75" customHeight="1">
      <c r="A7" s="8">
        <v>1.1</v>
      </c>
      <c r="B7" s="10" t="s">
        <v>63</v>
      </c>
      <c r="C7" s="10">
        <v>1</v>
      </c>
      <c r="D7" s="10" t="s">
        <v>12</v>
      </c>
      <c r="E7" s="10">
        <v>1712.45</v>
      </c>
      <c r="F7" s="13">
        <f>ROUND(C7*E7,0)</f>
        <v>1712</v>
      </c>
    </row>
    <row r="8" spans="1:6" ht="15">
      <c r="A8" s="8">
        <v>2</v>
      </c>
      <c r="B8" s="10" t="s">
        <v>29</v>
      </c>
      <c r="C8" s="10"/>
      <c r="D8" s="10" t="s">
        <v>8</v>
      </c>
      <c r="E8" s="10"/>
      <c r="F8" s="13"/>
    </row>
    <row r="9" spans="1:6" ht="38.25">
      <c r="A9" s="8">
        <v>2.1</v>
      </c>
      <c r="B9" s="10" t="s">
        <v>30</v>
      </c>
      <c r="C9" s="10"/>
      <c r="D9" s="10" t="s">
        <v>8</v>
      </c>
      <c r="E9" s="10"/>
      <c r="F9" s="13"/>
    </row>
    <row r="10" spans="1:6" ht="38.25">
      <c r="A10" s="8" t="s">
        <v>20</v>
      </c>
      <c r="B10" s="10" t="s">
        <v>64</v>
      </c>
      <c r="C10" s="10">
        <v>0.5</v>
      </c>
      <c r="D10" s="10" t="s">
        <v>12</v>
      </c>
      <c r="E10" s="10">
        <v>5371.55</v>
      </c>
      <c r="F10" s="13">
        <f>ROUND(C10*E10,0)</f>
        <v>2686</v>
      </c>
    </row>
    <row r="11" spans="1:6" ht="15">
      <c r="A11" s="8">
        <v>3</v>
      </c>
      <c r="B11" s="10" t="s">
        <v>65</v>
      </c>
      <c r="C11" s="10"/>
      <c r="D11" s="10" t="s">
        <v>8</v>
      </c>
      <c r="E11" s="10"/>
      <c r="F11" s="13"/>
    </row>
    <row r="12" spans="1:6" ht="40.5" customHeight="1">
      <c r="A12" s="8">
        <v>3.1</v>
      </c>
      <c r="B12" s="10" t="s">
        <v>66</v>
      </c>
      <c r="C12" s="10"/>
      <c r="D12" s="10" t="s">
        <v>8</v>
      </c>
      <c r="E12" s="10"/>
      <c r="F12" s="13"/>
    </row>
    <row r="13" spans="1:6" ht="38.25">
      <c r="A13" s="8" t="s">
        <v>67</v>
      </c>
      <c r="B13" s="10" t="s">
        <v>68</v>
      </c>
      <c r="C13" s="10">
        <v>1.5</v>
      </c>
      <c r="D13" s="10" t="s">
        <v>12</v>
      </c>
      <c r="E13" s="10">
        <v>6767.43</v>
      </c>
      <c r="F13" s="13">
        <f>ROUND(C13*E13,0)</f>
        <v>10151</v>
      </c>
    </row>
    <row r="14" spans="1:6" ht="25.5">
      <c r="A14" s="8">
        <v>3.2</v>
      </c>
      <c r="B14" s="10" t="s">
        <v>69</v>
      </c>
      <c r="C14" s="10"/>
      <c r="D14" s="10" t="s">
        <v>8</v>
      </c>
      <c r="E14" s="10"/>
      <c r="F14" s="13"/>
    </row>
    <row r="15" spans="1:6" ht="25.5">
      <c r="A15" s="8" t="s">
        <v>70</v>
      </c>
      <c r="B15" s="10" t="s">
        <v>71</v>
      </c>
      <c r="C15" s="10">
        <v>15</v>
      </c>
      <c r="D15" s="10" t="s">
        <v>9</v>
      </c>
      <c r="E15" s="10">
        <v>607.67</v>
      </c>
      <c r="F15" s="13">
        <f>ROUND(C15*E15,0)</f>
        <v>9115</v>
      </c>
    </row>
    <row r="16" spans="1:6" ht="38.25">
      <c r="A16" s="6">
        <v>3.3</v>
      </c>
      <c r="B16" s="10" t="s">
        <v>72</v>
      </c>
      <c r="C16" s="10"/>
      <c r="D16" s="10" t="s">
        <v>8</v>
      </c>
      <c r="E16" s="10"/>
      <c r="F16" s="13"/>
    </row>
    <row r="17" spans="1:6" ht="17.25" customHeight="1">
      <c r="A17" s="9" t="s">
        <v>73</v>
      </c>
      <c r="B17" s="10" t="s">
        <v>74</v>
      </c>
      <c r="C17" s="10">
        <v>200</v>
      </c>
      <c r="D17" s="10" t="s">
        <v>75</v>
      </c>
      <c r="E17" s="10">
        <v>73.21</v>
      </c>
      <c r="F17" s="13">
        <f>ROUND(C17*E17,0)</f>
        <v>14642</v>
      </c>
    </row>
    <row r="18" spans="1:6" ht="12.75" customHeight="1">
      <c r="A18" s="8">
        <v>4</v>
      </c>
      <c r="B18" s="10" t="s">
        <v>76</v>
      </c>
      <c r="C18" s="10"/>
      <c r="D18" s="10" t="s">
        <v>8</v>
      </c>
      <c r="E18" s="10"/>
      <c r="F18" s="13"/>
    </row>
    <row r="19" spans="1:6" ht="38.25">
      <c r="A19" s="8">
        <v>4.1</v>
      </c>
      <c r="B19" s="10" t="s">
        <v>77</v>
      </c>
      <c r="C19" s="10"/>
      <c r="D19" s="10" t="s">
        <v>8</v>
      </c>
      <c r="E19" s="10"/>
      <c r="F19" s="13"/>
    </row>
    <row r="20" spans="1:6" ht="15">
      <c r="A20" s="8" t="s">
        <v>14</v>
      </c>
      <c r="B20" s="10" t="s">
        <v>78</v>
      </c>
      <c r="C20" s="10">
        <v>1</v>
      </c>
      <c r="D20" s="10" t="s">
        <v>12</v>
      </c>
      <c r="E20" s="10">
        <v>6655.37</v>
      </c>
      <c r="F20" s="13">
        <f>ROUND(C20*E20,0)</f>
        <v>6655</v>
      </c>
    </row>
    <row r="21" spans="1:6" ht="38.25">
      <c r="A21" s="8">
        <v>4.2</v>
      </c>
      <c r="B21" s="10" t="s">
        <v>79</v>
      </c>
      <c r="C21" s="10"/>
      <c r="D21" s="10" t="s">
        <v>8</v>
      </c>
      <c r="E21" s="10"/>
      <c r="F21" s="13"/>
    </row>
    <row r="22" spans="1:6" ht="15">
      <c r="A22" s="8" t="s">
        <v>31</v>
      </c>
      <c r="B22" s="10" t="s">
        <v>80</v>
      </c>
      <c r="C22" s="10">
        <v>22</v>
      </c>
      <c r="D22" s="10" t="s">
        <v>9</v>
      </c>
      <c r="E22" s="10">
        <v>817.27</v>
      </c>
      <c r="F22" s="13">
        <f>ROUND(C22*E22,0)</f>
        <v>17980</v>
      </c>
    </row>
    <row r="23" spans="1:6" ht="15">
      <c r="A23" s="8">
        <v>5</v>
      </c>
      <c r="B23" s="10" t="s">
        <v>15</v>
      </c>
      <c r="C23" s="10"/>
      <c r="D23" s="10" t="s">
        <v>8</v>
      </c>
      <c r="E23" s="10"/>
      <c r="F23" s="13"/>
    </row>
    <row r="24" spans="1:6" ht="114.75">
      <c r="A24" s="8">
        <v>5.1</v>
      </c>
      <c r="B24" s="10" t="s">
        <v>81</v>
      </c>
      <c r="C24" s="10"/>
      <c r="D24" s="10" t="s">
        <v>8</v>
      </c>
      <c r="E24" s="10"/>
      <c r="F24" s="13"/>
    </row>
    <row r="25" spans="1:6" ht="15">
      <c r="A25" s="8" t="s">
        <v>16</v>
      </c>
      <c r="B25" s="10" t="s">
        <v>82</v>
      </c>
      <c r="C25" s="10"/>
      <c r="D25" s="10" t="s">
        <v>8</v>
      </c>
      <c r="E25" s="10"/>
      <c r="F25" s="13"/>
    </row>
    <row r="26" spans="1:6" ht="15">
      <c r="A26" s="8" t="s">
        <v>83</v>
      </c>
      <c r="B26" s="10" t="s">
        <v>84</v>
      </c>
      <c r="C26" s="10">
        <v>15</v>
      </c>
      <c r="D26" s="10" t="s">
        <v>9</v>
      </c>
      <c r="E26" s="10">
        <v>3513.94</v>
      </c>
      <c r="F26" s="13">
        <f>ROUND(C26*E26,0)</f>
        <v>52709</v>
      </c>
    </row>
    <row r="27" spans="1:6" ht="51">
      <c r="A27" s="8">
        <v>5.2</v>
      </c>
      <c r="B27" s="10" t="s">
        <v>85</v>
      </c>
      <c r="C27" s="10"/>
      <c r="D27" s="10" t="s">
        <v>8</v>
      </c>
      <c r="E27" s="10"/>
      <c r="F27" s="13"/>
    </row>
    <row r="28" spans="1:6" ht="15">
      <c r="A28" s="6" t="s">
        <v>86</v>
      </c>
      <c r="B28" s="10" t="s">
        <v>87</v>
      </c>
      <c r="C28" s="10">
        <v>30</v>
      </c>
      <c r="D28" s="10" t="s">
        <v>48</v>
      </c>
      <c r="E28" s="10">
        <v>329.9</v>
      </c>
      <c r="F28" s="13">
        <f>ROUND(C28*E28,0)</f>
        <v>9897</v>
      </c>
    </row>
    <row r="29" spans="1:6" ht="114.75">
      <c r="A29" s="9">
        <v>5.3</v>
      </c>
      <c r="B29" s="10" t="s">
        <v>17</v>
      </c>
      <c r="C29" s="10">
        <v>15</v>
      </c>
      <c r="D29" s="10" t="s">
        <v>9</v>
      </c>
      <c r="E29" s="10">
        <v>903.38</v>
      </c>
      <c r="F29" s="13">
        <f>ROUND(C29*E29,0)</f>
        <v>13551</v>
      </c>
    </row>
    <row r="30" spans="1:6" ht="15">
      <c r="A30" s="8">
        <v>6</v>
      </c>
      <c r="B30" s="10" t="s">
        <v>23</v>
      </c>
      <c r="C30" s="10"/>
      <c r="D30" s="10" t="s">
        <v>8</v>
      </c>
      <c r="E30" s="10"/>
      <c r="F30" s="13"/>
    </row>
    <row r="31" spans="1:6" ht="76.5">
      <c r="A31" s="8">
        <v>6.1</v>
      </c>
      <c r="B31" s="10" t="s">
        <v>88</v>
      </c>
      <c r="C31" s="10"/>
      <c r="D31" s="10" t="s">
        <v>8</v>
      </c>
      <c r="E31" s="10"/>
      <c r="F31" s="13"/>
    </row>
    <row r="32" spans="1:6" ht="15">
      <c r="A32" s="8" t="s">
        <v>18</v>
      </c>
      <c r="B32" s="10" t="s">
        <v>89</v>
      </c>
      <c r="C32" s="10"/>
      <c r="D32" s="10" t="s">
        <v>8</v>
      </c>
      <c r="E32" s="10"/>
      <c r="F32" s="13"/>
    </row>
    <row r="33" spans="1:6" ht="25.5">
      <c r="A33" s="8" t="s">
        <v>90</v>
      </c>
      <c r="B33" s="10" t="s">
        <v>91</v>
      </c>
      <c r="C33" s="10">
        <v>10</v>
      </c>
      <c r="D33" s="10" t="s">
        <v>9</v>
      </c>
      <c r="E33" s="10">
        <v>1978.56</v>
      </c>
      <c r="F33" s="13">
        <f>ROUND(C33*E33,0)</f>
        <v>19786</v>
      </c>
    </row>
    <row r="34" spans="1:6" ht="63.75">
      <c r="A34" s="8">
        <v>6.2</v>
      </c>
      <c r="B34" s="10" t="s">
        <v>92</v>
      </c>
      <c r="C34" s="10">
        <v>2</v>
      </c>
      <c r="D34" s="10" t="s">
        <v>19</v>
      </c>
      <c r="E34" s="10">
        <v>879.88</v>
      </c>
      <c r="F34" s="13">
        <f>ROUND(C34*E34,0)</f>
        <v>1760</v>
      </c>
    </row>
    <row r="35" spans="1:6" ht="51">
      <c r="A35" s="8">
        <v>6.3</v>
      </c>
      <c r="B35" s="10" t="s">
        <v>24</v>
      </c>
      <c r="C35" s="10"/>
      <c r="D35" s="10" t="s">
        <v>8</v>
      </c>
      <c r="E35" s="10"/>
      <c r="F35" s="13"/>
    </row>
    <row r="36" spans="1:6" ht="15">
      <c r="A36" s="8" t="s">
        <v>21</v>
      </c>
      <c r="B36" s="10" t="s">
        <v>93</v>
      </c>
      <c r="C36" s="10">
        <v>6</v>
      </c>
      <c r="D36" s="10" t="s">
        <v>19</v>
      </c>
      <c r="E36" s="10">
        <v>90.79</v>
      </c>
      <c r="F36" s="13">
        <f>ROUND(C36*E36,0)</f>
        <v>545</v>
      </c>
    </row>
    <row r="37" spans="1:6" ht="51">
      <c r="A37" s="8">
        <v>6.4</v>
      </c>
      <c r="B37" s="10" t="s">
        <v>25</v>
      </c>
      <c r="C37" s="10"/>
      <c r="D37" s="10" t="s">
        <v>8</v>
      </c>
      <c r="E37" s="10"/>
      <c r="F37" s="13"/>
    </row>
    <row r="38" spans="1:6" ht="16.5" customHeight="1">
      <c r="A38" s="8" t="s">
        <v>94</v>
      </c>
      <c r="B38" s="10" t="s">
        <v>32</v>
      </c>
      <c r="C38" s="10">
        <v>6</v>
      </c>
      <c r="D38" s="10" t="s">
        <v>19</v>
      </c>
      <c r="E38" s="10">
        <v>52.3</v>
      </c>
      <c r="F38" s="13">
        <f>ROUND(C38*E38,0)</f>
        <v>314</v>
      </c>
    </row>
    <row r="39" spans="1:6" ht="51">
      <c r="A39" s="8">
        <v>6.5</v>
      </c>
      <c r="B39" s="10" t="s">
        <v>33</v>
      </c>
      <c r="C39" s="10"/>
      <c r="D39" s="10" t="s">
        <v>8</v>
      </c>
      <c r="E39" s="10"/>
      <c r="F39" s="13"/>
    </row>
    <row r="40" spans="1:6" ht="15">
      <c r="A40" s="6" t="s">
        <v>38</v>
      </c>
      <c r="B40" s="10" t="s">
        <v>34</v>
      </c>
      <c r="C40" s="10">
        <v>3</v>
      </c>
      <c r="D40" s="10" t="s">
        <v>19</v>
      </c>
      <c r="E40" s="10">
        <v>54.41</v>
      </c>
      <c r="F40" s="13">
        <f>ROUND(C40*E40,0)</f>
        <v>163</v>
      </c>
    </row>
    <row r="41" spans="1:6" ht="18.75" customHeight="1">
      <c r="A41" s="12">
        <v>7</v>
      </c>
      <c r="B41" s="10" t="s">
        <v>95</v>
      </c>
      <c r="C41" s="10"/>
      <c r="D41" s="10" t="s">
        <v>8</v>
      </c>
      <c r="E41" s="10"/>
      <c r="F41" s="13"/>
    </row>
    <row r="42" spans="1:6" ht="43.5" customHeight="1">
      <c r="A42" s="8">
        <v>7.1</v>
      </c>
      <c r="B42" s="10" t="s">
        <v>96</v>
      </c>
      <c r="C42" s="10"/>
      <c r="D42" s="10" t="s">
        <v>8</v>
      </c>
      <c r="E42" s="10"/>
      <c r="F42" s="13"/>
    </row>
    <row r="43" spans="1:6" ht="25.5">
      <c r="A43" s="8" t="s">
        <v>39</v>
      </c>
      <c r="B43" s="10" t="s">
        <v>97</v>
      </c>
      <c r="C43" s="10">
        <v>25</v>
      </c>
      <c r="D43" s="10" t="s">
        <v>75</v>
      </c>
      <c r="E43" s="10">
        <v>114.86</v>
      </c>
      <c r="F43" s="13">
        <f>ROUND(C43*E43,0)</f>
        <v>2872</v>
      </c>
    </row>
    <row r="44" spans="1:6" ht="15">
      <c r="A44" s="8">
        <v>8</v>
      </c>
      <c r="B44" s="10" t="s">
        <v>35</v>
      </c>
      <c r="C44" s="10"/>
      <c r="D44" s="10" t="s">
        <v>8</v>
      </c>
      <c r="E44" s="10"/>
      <c r="F44" s="13"/>
    </row>
    <row r="45" spans="1:6" ht="93.75" customHeight="1">
      <c r="A45" s="8">
        <v>8.1</v>
      </c>
      <c r="B45" s="10" t="s">
        <v>36</v>
      </c>
      <c r="C45" s="10"/>
      <c r="D45" s="10" t="s">
        <v>8</v>
      </c>
      <c r="E45" s="10"/>
      <c r="F45" s="13"/>
    </row>
    <row r="46" spans="1:6" ht="15">
      <c r="A46" s="8" t="s">
        <v>42</v>
      </c>
      <c r="B46" s="10" t="s">
        <v>37</v>
      </c>
      <c r="C46" s="10">
        <v>4</v>
      </c>
      <c r="D46" s="10" t="s">
        <v>9</v>
      </c>
      <c r="E46" s="10">
        <v>1355.41</v>
      </c>
      <c r="F46" s="13">
        <f>ROUND(C46*E46,0)</f>
        <v>5422</v>
      </c>
    </row>
    <row r="47" spans="1:6" ht="114.75">
      <c r="A47" s="8">
        <v>8.2</v>
      </c>
      <c r="B47" s="10" t="s">
        <v>98</v>
      </c>
      <c r="C47" s="10"/>
      <c r="D47" s="10" t="s">
        <v>8</v>
      </c>
      <c r="E47" s="10"/>
      <c r="F47" s="13"/>
    </row>
    <row r="48" spans="1:6" ht="18.75" customHeight="1">
      <c r="A48" s="8" t="s">
        <v>99</v>
      </c>
      <c r="B48" s="10" t="s">
        <v>37</v>
      </c>
      <c r="C48" s="10">
        <v>65</v>
      </c>
      <c r="D48" s="10" t="s">
        <v>9</v>
      </c>
      <c r="E48" s="10">
        <v>1411.62</v>
      </c>
      <c r="F48" s="13">
        <f>ROUND(C48*E48,0)</f>
        <v>91755</v>
      </c>
    </row>
    <row r="49" spans="1:6" ht="15">
      <c r="A49" s="8">
        <v>9</v>
      </c>
      <c r="B49" s="10" t="s">
        <v>100</v>
      </c>
      <c r="C49" s="10"/>
      <c r="D49" s="10" t="s">
        <v>8</v>
      </c>
      <c r="E49" s="10"/>
      <c r="F49" s="13"/>
    </row>
    <row r="50" spans="1:6" ht="317.25" customHeight="1">
      <c r="A50" s="8">
        <v>9.1</v>
      </c>
      <c r="B50" s="10" t="s">
        <v>101</v>
      </c>
      <c r="C50" s="10"/>
      <c r="D50" s="10" t="s">
        <v>8</v>
      </c>
      <c r="E50" s="10"/>
      <c r="F50" s="13"/>
    </row>
    <row r="51" spans="1:6" ht="114.75">
      <c r="A51" s="8" t="s">
        <v>47</v>
      </c>
      <c r="B51" s="10" t="s">
        <v>102</v>
      </c>
      <c r="C51" s="10">
        <v>60</v>
      </c>
      <c r="D51" s="10" t="s">
        <v>9</v>
      </c>
      <c r="E51" s="10">
        <v>1649.23</v>
      </c>
      <c r="F51" s="13">
        <f>ROUND(C51*E51,0)</f>
        <v>98954</v>
      </c>
    </row>
    <row r="52" spans="1:6" ht="76.5">
      <c r="A52" s="8">
        <v>9.2</v>
      </c>
      <c r="B52" s="10" t="s">
        <v>103</v>
      </c>
      <c r="C52" s="10">
        <v>60</v>
      </c>
      <c r="D52" s="10" t="s">
        <v>9</v>
      </c>
      <c r="E52" s="10">
        <v>479.09</v>
      </c>
      <c r="F52" s="13">
        <f>ROUND(C52*E52,0)</f>
        <v>28745</v>
      </c>
    </row>
    <row r="53" spans="1:6" ht="15">
      <c r="A53" s="8">
        <v>10</v>
      </c>
      <c r="B53" s="10" t="s">
        <v>10</v>
      </c>
      <c r="C53" s="10"/>
      <c r="D53" s="10" t="s">
        <v>8</v>
      </c>
      <c r="E53" s="10"/>
      <c r="F53" s="13"/>
    </row>
    <row r="54" spans="1:6" ht="15">
      <c r="A54" s="8">
        <v>10.1</v>
      </c>
      <c r="B54" s="10" t="s">
        <v>104</v>
      </c>
      <c r="C54" s="10"/>
      <c r="D54" s="10" t="s">
        <v>8</v>
      </c>
      <c r="E54" s="10"/>
      <c r="F54" s="13"/>
    </row>
    <row r="55" spans="1:6" ht="15">
      <c r="A55" s="6" t="s">
        <v>51</v>
      </c>
      <c r="B55" s="10" t="s">
        <v>105</v>
      </c>
      <c r="C55" s="10">
        <v>30</v>
      </c>
      <c r="D55" s="10" t="s">
        <v>9</v>
      </c>
      <c r="E55" s="10">
        <v>222.93</v>
      </c>
      <c r="F55" s="13">
        <f>ROUND(C55*E55,0)</f>
        <v>6688</v>
      </c>
    </row>
    <row r="56" spans="1:6" ht="25.5">
      <c r="A56" s="9">
        <v>10.2</v>
      </c>
      <c r="B56" s="10" t="s">
        <v>106</v>
      </c>
      <c r="C56" s="10"/>
      <c r="D56" s="10" t="s">
        <v>8</v>
      </c>
      <c r="E56" s="10"/>
      <c r="F56" s="13"/>
    </row>
    <row r="57" spans="1:6" ht="15">
      <c r="A57" s="8" t="s">
        <v>52</v>
      </c>
      <c r="B57" s="10" t="s">
        <v>105</v>
      </c>
      <c r="C57" s="10">
        <v>20</v>
      </c>
      <c r="D57" s="10" t="s">
        <v>9</v>
      </c>
      <c r="E57" s="10">
        <v>256.77</v>
      </c>
      <c r="F57" s="13">
        <f>ROUND(C57*E57,0)</f>
        <v>5135</v>
      </c>
    </row>
    <row r="58" spans="1:6" ht="25.5">
      <c r="A58" s="8">
        <v>10.3</v>
      </c>
      <c r="B58" s="10" t="s">
        <v>107</v>
      </c>
      <c r="C58" s="10"/>
      <c r="D58" s="10" t="s">
        <v>8</v>
      </c>
      <c r="E58" s="10"/>
      <c r="F58" s="13"/>
    </row>
    <row r="59" spans="1:6" ht="15">
      <c r="A59" s="8" t="s">
        <v>55</v>
      </c>
      <c r="B59" s="10" t="s">
        <v>26</v>
      </c>
      <c r="C59" s="10">
        <v>40</v>
      </c>
      <c r="D59" s="10" t="s">
        <v>9</v>
      </c>
      <c r="E59" s="10">
        <v>106.58</v>
      </c>
      <c r="F59" s="13">
        <f>ROUND(C59*E59,0)</f>
        <v>4263</v>
      </c>
    </row>
    <row r="60" spans="1:6" ht="51">
      <c r="A60" s="8">
        <v>10.4</v>
      </c>
      <c r="B60" s="10" t="s">
        <v>11</v>
      </c>
      <c r="C60" s="10">
        <v>173.66</v>
      </c>
      <c r="D60" s="10" t="s">
        <v>9</v>
      </c>
      <c r="E60" s="10">
        <v>100.96</v>
      </c>
      <c r="F60" s="13">
        <f>ROUND(C60*E60,0)</f>
        <v>17533</v>
      </c>
    </row>
    <row r="61" spans="1:6" ht="63.75">
      <c r="A61" s="8">
        <v>10.5</v>
      </c>
      <c r="B61" s="10" t="s">
        <v>108</v>
      </c>
      <c r="C61" s="10"/>
      <c r="D61" s="10" t="s">
        <v>8</v>
      </c>
      <c r="E61" s="10"/>
      <c r="F61" s="13"/>
    </row>
    <row r="62" spans="1:6" ht="15">
      <c r="A62" s="8" t="s">
        <v>57</v>
      </c>
      <c r="B62" s="10" t="s">
        <v>109</v>
      </c>
      <c r="C62" s="10">
        <v>200</v>
      </c>
      <c r="D62" s="10" t="s">
        <v>9</v>
      </c>
      <c r="E62" s="10">
        <v>71.81</v>
      </c>
      <c r="F62" s="13">
        <f>ROUND(C62*E62,0)</f>
        <v>14362</v>
      </c>
    </row>
    <row r="63" spans="1:6" ht="15">
      <c r="A63" s="8">
        <v>11</v>
      </c>
      <c r="B63" s="10" t="s">
        <v>27</v>
      </c>
      <c r="C63" s="10"/>
      <c r="D63" s="10" t="s">
        <v>8</v>
      </c>
      <c r="E63" s="10"/>
      <c r="F63" s="13"/>
    </row>
    <row r="64" spans="1:6" ht="25.5">
      <c r="A64" s="8">
        <v>11.1</v>
      </c>
      <c r="B64" s="10" t="s">
        <v>110</v>
      </c>
      <c r="C64" s="10"/>
      <c r="D64" s="10" t="s">
        <v>8</v>
      </c>
      <c r="E64" s="10"/>
      <c r="F64" s="13"/>
    </row>
    <row r="65" spans="1:6" ht="25.5">
      <c r="A65" s="8" t="s">
        <v>111</v>
      </c>
      <c r="B65" s="10" t="s">
        <v>40</v>
      </c>
      <c r="C65" s="10">
        <v>25</v>
      </c>
      <c r="D65" s="10" t="s">
        <v>9</v>
      </c>
      <c r="E65" s="10">
        <v>780.8</v>
      </c>
      <c r="F65" s="13">
        <f>ROUND(C65*E65,0)</f>
        <v>19520</v>
      </c>
    </row>
    <row r="66" spans="1:6" ht="25.5">
      <c r="A66" s="8">
        <v>11.2</v>
      </c>
      <c r="B66" s="10" t="s">
        <v>41</v>
      </c>
      <c r="C66" s="10">
        <v>100</v>
      </c>
      <c r="D66" s="10" t="s">
        <v>9</v>
      </c>
      <c r="E66" s="10">
        <v>2.19</v>
      </c>
      <c r="F66" s="13">
        <f>ROUND(C66*E66,0)</f>
        <v>219</v>
      </c>
    </row>
    <row r="67" spans="1:6" ht="15">
      <c r="A67" s="6">
        <v>12</v>
      </c>
      <c r="B67" s="10" t="s">
        <v>28</v>
      </c>
      <c r="C67" s="10"/>
      <c r="D67" s="10" t="s">
        <v>8</v>
      </c>
      <c r="E67" s="10"/>
      <c r="F67" s="13"/>
    </row>
    <row r="68" spans="1:6" ht="51">
      <c r="A68" s="9">
        <v>12.1</v>
      </c>
      <c r="B68" s="10" t="s">
        <v>43</v>
      </c>
      <c r="C68" s="10">
        <v>0.1</v>
      </c>
      <c r="D68" s="10" t="s">
        <v>12</v>
      </c>
      <c r="E68" s="10">
        <v>2222.45</v>
      </c>
      <c r="F68" s="13">
        <f>ROUND(C68*E68,0)</f>
        <v>222</v>
      </c>
    </row>
    <row r="69" spans="1:6" ht="51">
      <c r="A69" s="8">
        <v>12.2</v>
      </c>
      <c r="B69" s="10" t="s">
        <v>44</v>
      </c>
      <c r="C69" s="10"/>
      <c r="D69" s="10" t="s">
        <v>8</v>
      </c>
      <c r="E69" s="10"/>
      <c r="F69" s="13"/>
    </row>
    <row r="70" spans="1:6" ht="15">
      <c r="A70" s="8" t="s">
        <v>112</v>
      </c>
      <c r="B70" s="10" t="s">
        <v>45</v>
      </c>
      <c r="C70" s="10">
        <v>1</v>
      </c>
      <c r="D70" s="10" t="s">
        <v>12</v>
      </c>
      <c r="E70" s="10">
        <v>1288.82</v>
      </c>
      <c r="F70" s="13">
        <f>ROUND(C70*E70,0)</f>
        <v>1289</v>
      </c>
    </row>
    <row r="71" spans="1:6" ht="38.25">
      <c r="A71" s="8">
        <v>12.3</v>
      </c>
      <c r="B71" s="10" t="s">
        <v>113</v>
      </c>
      <c r="C71" s="10"/>
      <c r="D71" s="10" t="s">
        <v>8</v>
      </c>
      <c r="E71" s="10"/>
      <c r="F71" s="13"/>
    </row>
    <row r="72" spans="1:6" ht="15">
      <c r="A72" s="8" t="s">
        <v>114</v>
      </c>
      <c r="B72" s="10" t="s">
        <v>115</v>
      </c>
      <c r="C72" s="10">
        <v>30</v>
      </c>
      <c r="D72" s="10" t="s">
        <v>9</v>
      </c>
      <c r="E72" s="10">
        <v>58.35</v>
      </c>
      <c r="F72" s="13">
        <f aca="true" t="shared" si="0" ref="F72:F95">ROUND(C72*E72,0)</f>
        <v>1751</v>
      </c>
    </row>
    <row r="73" spans="1:6" ht="65.25" customHeight="1">
      <c r="A73" s="8">
        <v>12.4</v>
      </c>
      <c r="B73" s="10" t="s">
        <v>116</v>
      </c>
      <c r="C73" s="10">
        <v>2</v>
      </c>
      <c r="D73" s="10" t="s">
        <v>12</v>
      </c>
      <c r="E73" s="10">
        <v>121.74</v>
      </c>
      <c r="F73" s="13">
        <f t="shared" si="0"/>
        <v>243</v>
      </c>
    </row>
    <row r="74" spans="1:6" ht="15">
      <c r="A74" s="8">
        <v>13</v>
      </c>
      <c r="B74" s="10" t="s">
        <v>46</v>
      </c>
      <c r="C74" s="10"/>
      <c r="D74" s="10" t="s">
        <v>8</v>
      </c>
      <c r="E74" s="10"/>
      <c r="F74" s="13"/>
    </row>
    <row r="75" spans="1:6" ht="64.5" customHeight="1">
      <c r="A75" s="8">
        <v>13.1</v>
      </c>
      <c r="B75" s="10" t="s">
        <v>117</v>
      </c>
      <c r="C75" s="10"/>
      <c r="D75" s="10" t="s">
        <v>8</v>
      </c>
      <c r="E75" s="10"/>
      <c r="F75" s="13"/>
    </row>
    <row r="76" spans="1:6" ht="15">
      <c r="A76" s="8" t="s">
        <v>118</v>
      </c>
      <c r="B76" s="10" t="s">
        <v>119</v>
      </c>
      <c r="C76" s="10">
        <v>1</v>
      </c>
      <c r="D76" s="10" t="s">
        <v>19</v>
      </c>
      <c r="E76" s="10">
        <v>4787.77</v>
      </c>
      <c r="F76" s="13">
        <f t="shared" si="0"/>
        <v>4788</v>
      </c>
    </row>
    <row r="77" spans="1:6" ht="15">
      <c r="A77" s="8">
        <v>14</v>
      </c>
      <c r="B77" s="10" t="s">
        <v>49</v>
      </c>
      <c r="C77" s="10"/>
      <c r="D77" s="10" t="s">
        <v>8</v>
      </c>
      <c r="E77" s="10"/>
      <c r="F77" s="13"/>
    </row>
    <row r="78" spans="1:6" ht="38.25">
      <c r="A78" s="8">
        <v>14.1</v>
      </c>
      <c r="B78" s="10" t="s">
        <v>50</v>
      </c>
      <c r="C78" s="10"/>
      <c r="D78" s="10" t="s">
        <v>8</v>
      </c>
      <c r="E78" s="10"/>
      <c r="F78" s="13"/>
    </row>
    <row r="79" spans="1:6" ht="15">
      <c r="A79" s="6" t="s">
        <v>120</v>
      </c>
      <c r="B79" s="10" t="s">
        <v>53</v>
      </c>
      <c r="C79" s="10">
        <v>15</v>
      </c>
      <c r="D79" s="10" t="s">
        <v>48</v>
      </c>
      <c r="E79" s="10">
        <v>249.8</v>
      </c>
      <c r="F79" s="13">
        <f t="shared" si="0"/>
        <v>3747</v>
      </c>
    </row>
    <row r="80" spans="1:6" ht="25.5">
      <c r="A80" s="12">
        <v>14.2</v>
      </c>
      <c r="B80" s="10" t="s">
        <v>54</v>
      </c>
      <c r="C80" s="10"/>
      <c r="D80" s="10" t="s">
        <v>8</v>
      </c>
      <c r="E80" s="10"/>
      <c r="F80" s="13"/>
    </row>
    <row r="81" spans="1:6" ht="15">
      <c r="A81" s="8" t="s">
        <v>121</v>
      </c>
      <c r="B81" s="10" t="s">
        <v>122</v>
      </c>
      <c r="C81" s="10">
        <v>15</v>
      </c>
      <c r="D81" s="10" t="s">
        <v>48</v>
      </c>
      <c r="E81" s="10">
        <v>759.67</v>
      </c>
      <c r="F81" s="13">
        <f t="shared" si="0"/>
        <v>11395</v>
      </c>
    </row>
    <row r="82" spans="1:6" ht="38.25">
      <c r="A82" s="8">
        <v>14.3</v>
      </c>
      <c r="B82" s="10" t="s">
        <v>123</v>
      </c>
      <c r="C82" s="10"/>
      <c r="D82" s="10" t="s">
        <v>8</v>
      </c>
      <c r="E82" s="10"/>
      <c r="F82" s="13"/>
    </row>
    <row r="83" spans="1:6" ht="15">
      <c r="A83" s="8" t="s">
        <v>124</v>
      </c>
      <c r="B83" s="10" t="s">
        <v>125</v>
      </c>
      <c r="C83" s="10">
        <v>2</v>
      </c>
      <c r="D83" s="10" t="s">
        <v>19</v>
      </c>
      <c r="E83" s="10">
        <v>1256.25</v>
      </c>
      <c r="F83" s="13">
        <f t="shared" si="0"/>
        <v>2513</v>
      </c>
    </row>
    <row r="84" spans="1:6" ht="38.25">
      <c r="A84" s="8">
        <v>14.4</v>
      </c>
      <c r="B84" s="10" t="s">
        <v>126</v>
      </c>
      <c r="C84" s="10"/>
      <c r="D84" s="10" t="s">
        <v>8</v>
      </c>
      <c r="E84" s="10"/>
      <c r="F84" s="13"/>
    </row>
    <row r="85" spans="1:6" ht="15">
      <c r="A85" s="8" t="s">
        <v>127</v>
      </c>
      <c r="B85" s="10" t="s">
        <v>56</v>
      </c>
      <c r="C85" s="10">
        <v>1</v>
      </c>
      <c r="D85" s="10" t="s">
        <v>19</v>
      </c>
      <c r="E85" s="10">
        <v>542.57</v>
      </c>
      <c r="F85" s="13">
        <f t="shared" si="0"/>
        <v>543</v>
      </c>
    </row>
    <row r="86" spans="1:6" ht="25.5">
      <c r="A86" s="8">
        <v>14.5</v>
      </c>
      <c r="B86" s="10" t="s">
        <v>58</v>
      </c>
      <c r="C86" s="10"/>
      <c r="D86" s="10" t="s">
        <v>8</v>
      </c>
      <c r="E86" s="10"/>
      <c r="F86" s="13"/>
    </row>
    <row r="87" spans="1:6" ht="15">
      <c r="A87" s="8" t="s">
        <v>128</v>
      </c>
      <c r="B87" s="10" t="s">
        <v>59</v>
      </c>
      <c r="C87" s="10">
        <v>1</v>
      </c>
      <c r="D87" s="10" t="s">
        <v>19</v>
      </c>
      <c r="E87" s="10">
        <v>466.46</v>
      </c>
      <c r="F87" s="13">
        <f t="shared" si="0"/>
        <v>466</v>
      </c>
    </row>
    <row r="88" spans="1:6" ht="25.5">
      <c r="A88" s="8">
        <v>14.6</v>
      </c>
      <c r="B88" s="10" t="s">
        <v>129</v>
      </c>
      <c r="C88" s="10"/>
      <c r="D88" s="10" t="s">
        <v>8</v>
      </c>
      <c r="E88" s="10"/>
      <c r="F88" s="13"/>
    </row>
    <row r="89" spans="1:6" ht="25.5">
      <c r="A89" s="8" t="s">
        <v>130</v>
      </c>
      <c r="B89" s="10" t="s">
        <v>131</v>
      </c>
      <c r="C89" s="10">
        <v>2</v>
      </c>
      <c r="D89" s="10" t="s">
        <v>19</v>
      </c>
      <c r="E89" s="10">
        <v>168.92</v>
      </c>
      <c r="F89" s="13">
        <f t="shared" si="0"/>
        <v>338</v>
      </c>
    </row>
    <row r="90" spans="1:6" ht="25.5">
      <c r="A90" s="8">
        <v>14.7</v>
      </c>
      <c r="B90" s="10" t="s">
        <v>60</v>
      </c>
      <c r="C90" s="10"/>
      <c r="D90" s="10" t="s">
        <v>8</v>
      </c>
      <c r="E90" s="10"/>
      <c r="F90" s="13"/>
    </row>
    <row r="91" spans="1:6" ht="15">
      <c r="A91" s="6" t="s">
        <v>132</v>
      </c>
      <c r="B91" s="10" t="s">
        <v>61</v>
      </c>
      <c r="C91" s="10">
        <v>6</v>
      </c>
      <c r="D91" s="10" t="s">
        <v>19</v>
      </c>
      <c r="E91" s="10">
        <v>286.94</v>
      </c>
      <c r="F91" s="13">
        <f t="shared" si="0"/>
        <v>1722</v>
      </c>
    </row>
    <row r="92" spans="1:6" ht="63.75">
      <c r="A92" s="9">
        <v>14.8</v>
      </c>
      <c r="B92" s="10" t="s">
        <v>133</v>
      </c>
      <c r="C92" s="10">
        <v>3</v>
      </c>
      <c r="D92" s="10" t="s">
        <v>19</v>
      </c>
      <c r="E92" s="10">
        <v>302.15</v>
      </c>
      <c r="F92" s="13">
        <f t="shared" si="0"/>
        <v>906</v>
      </c>
    </row>
    <row r="93" spans="1:6" ht="15">
      <c r="A93" s="8">
        <v>15</v>
      </c>
      <c r="B93" s="10" t="s">
        <v>134</v>
      </c>
      <c r="C93" s="10"/>
      <c r="D93" s="10" t="s">
        <v>8</v>
      </c>
      <c r="E93" s="10"/>
      <c r="F93" s="13"/>
    </row>
    <row r="94" spans="1:6" ht="69" customHeight="1">
      <c r="A94" s="8">
        <v>15.1</v>
      </c>
      <c r="B94" s="10" t="s">
        <v>135</v>
      </c>
      <c r="C94" s="10">
        <v>1</v>
      </c>
      <c r="D94" s="10" t="s">
        <v>136</v>
      </c>
      <c r="E94" s="10">
        <v>4942.04</v>
      </c>
      <c r="F94" s="13">
        <f t="shared" si="0"/>
        <v>4942</v>
      </c>
    </row>
    <row r="95" spans="1:6" ht="195.75" customHeight="1">
      <c r="A95" s="8">
        <v>15.2</v>
      </c>
      <c r="B95" s="10" t="s">
        <v>137</v>
      </c>
      <c r="C95" s="10">
        <v>15</v>
      </c>
      <c r="D95" s="10" t="s">
        <v>22</v>
      </c>
      <c r="E95" s="10">
        <v>233.8</v>
      </c>
      <c r="F95" s="13">
        <f t="shared" si="0"/>
        <v>3507</v>
      </c>
    </row>
    <row r="96" spans="1:6" ht="15">
      <c r="A96" s="9"/>
      <c r="B96" s="7" t="s">
        <v>13</v>
      </c>
      <c r="C96" s="10"/>
      <c r="D96" s="10" t="s">
        <v>8</v>
      </c>
      <c r="E96" s="10"/>
      <c r="F96" s="11">
        <f>SUM(F7:F95)</f>
        <v>495506</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8 A42:A53 A57:A65 A69:A77 A81:A89 A93:A95">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8 E42:E53 E57:E65 E69:E77 E81:E89 E93:E95">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8 C42:C53 C57:C65 C69:C77 C81:C89 C93:C95">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2021-04-01T06:55:09Z</cp:lastPrinted>
  <dcterms:created xsi:type="dcterms:W3CDTF">2012-06-15T05:23:41Z</dcterms:created>
  <dcterms:modified xsi:type="dcterms:W3CDTF">2021-04-01T07:00:22Z</dcterms:modified>
  <cp:category/>
  <cp:version/>
  <cp:contentType/>
  <cp:contentStatus/>
</cp:coreProperties>
</file>