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BOQ" sheetId="1" r:id="rId1"/>
  </sheets>
  <definedNames/>
  <calcPr fullCalcOnLoad="1"/>
</workbook>
</file>

<file path=xl/sharedStrings.xml><?xml version="1.0" encoding="utf-8"?>
<sst xmlns="http://schemas.openxmlformats.org/spreadsheetml/2006/main" count="67" uniqueCount="50">
  <si>
    <t>Nos</t>
  </si>
  <si>
    <t>a</t>
  </si>
  <si>
    <t>b</t>
  </si>
  <si>
    <t>250 mm</t>
  </si>
  <si>
    <t>No</t>
  </si>
  <si>
    <t>Description</t>
  </si>
  <si>
    <t>Unit</t>
  </si>
  <si>
    <t>Amount</t>
  </si>
  <si>
    <t>Name of work:- Replacement of 500 TR twin cell type cooling tower along with other associated works at ACMS AC plant, IIT Kanpur.</t>
  </si>
  <si>
    <t>Rate</t>
  </si>
  <si>
    <t xml:space="preserve">COOLING TOWERS </t>
  </si>
  <si>
    <t>Induced Draft Type  Twin Cell Cooling Tower</t>
  </si>
  <si>
    <t>a.  Max. wet  bulb  temperature :    83 F (28.3C)</t>
  </si>
  <si>
    <t xml:space="preserve">b.  Temperature  of  water  </t>
  </si>
  <si>
    <t xml:space="preserve">     entering  cooling  tower        :    100 F (37.7 C)</t>
  </si>
  <si>
    <t xml:space="preserve">c.  Temperature  of  water  </t>
  </si>
  <si>
    <t xml:space="preserve">      leaving  cooling   tower         :   90 F (32.2 C)</t>
  </si>
  <si>
    <t xml:space="preserve">d.  Water flow rate per tower   :  1600 USGPM </t>
  </si>
  <si>
    <t>e.   Minimum efficiency of motors :   90%</t>
  </si>
  <si>
    <r>
      <rPr>
        <b/>
        <sz val="11"/>
        <rFont val="Calibri"/>
        <family val="2"/>
      </rPr>
      <t>Twin cell</t>
    </r>
    <r>
      <rPr>
        <sz val="11"/>
        <rFont val="Calibri"/>
        <family val="2"/>
      </rPr>
      <t xml:space="preserve"> cooling towers</t>
    </r>
    <r>
      <rPr>
        <b/>
        <sz val="11"/>
        <rFont val="Calibri"/>
        <family val="2"/>
      </rPr>
      <t xml:space="preserve"> </t>
    </r>
    <r>
      <rPr>
        <sz val="11"/>
        <rFont val="Calibri"/>
        <family val="2"/>
      </rPr>
      <t>as described above.</t>
    </r>
  </si>
  <si>
    <t>CONDENSER WATER PIPING</t>
  </si>
  <si>
    <t>Supplying &amp; laying , testing &amp; commissioning mild steel 'C' class pipe of size as mentioned below on exposed surface / underground including connection with existing condenser water line, chiller, pump, fabrication of bends, tees, reducers, shoe, support ( brick masonry block &amp; wooden support for underground / MS angle- clamp &amp; wooden support for exposed surface ) along with priming coat of steel primer as per standard specification.                                                                                                           Note:-The Pipes of sizes 150 mm &amp; below shall be M.S. ‘C’class as per IS : 1239 and pipes size above 150 mm shall be heavy class of thickness min. 7mm as per IS: 3589</t>
  </si>
  <si>
    <t>Rmt.</t>
  </si>
  <si>
    <t>200 mm</t>
  </si>
  <si>
    <t>c</t>
  </si>
  <si>
    <t>150 mm</t>
  </si>
  <si>
    <t>d</t>
  </si>
  <si>
    <t>100 mm</t>
  </si>
  <si>
    <t>f</t>
  </si>
  <si>
    <t>50 mm</t>
  </si>
  <si>
    <t>Supplying and fixing of butterfly valves cast iron body with SS 304 disc &amp; PN-16 rating of size 200 mm to 400 mm gear type with removable hand lever and below 200 mm hand lever operated including nut, bolt, flanges, gasket duly painted with synthetic enamel paint as per specification complete as reqd. make Honeywell or its equivalent.</t>
  </si>
  <si>
    <t>Electrical Works</t>
  </si>
  <si>
    <t>Supply, laying, affecting   connections   and Testing   of   the   following sizes of 1.1 KV armoured XLPE insulated aluminium/ copper conductor cables.   Cables shall be inclusive of all clamps, saddles, screws, cable identification tags, cable terminal  joints  including  terminal lugs,   insulating   tapes,    affecting   terminal connections  to   the    equipment  as   per the specifications and as required.</t>
  </si>
  <si>
    <t>4C x 16  Sqmm cable     (Copper)</t>
  </si>
  <si>
    <t>Mtr.</t>
  </si>
  <si>
    <t>Supplying and laying 25 mm X 5 mm G.I strip at 0.50 meter below ground as strip earth electrode, including connection/ terminating with G.I. nut, bolt, spring, washer etc. as required. (Jointing shall be done by overlapping and with 2 sets of G.I. nut bolt &amp; spring washer spaced at 50 mm).</t>
  </si>
  <si>
    <t>Civil work</t>
  </si>
  <si>
    <t>Brick work with common burnt clay F.P.S. (non modular) bricks of class designation 7.5 in superstructure above plinth level up to floor V level in all shapes and sizes in, Cement mortar 1:4 (1 cement : 4 coarse sand)</t>
  </si>
  <si>
    <t>Cum.</t>
  </si>
  <si>
    <t>Repairs of cooling tower foundation with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 in- Charge. 14.1.1 With cement mortar 1:4 (1 cement : 4 Coarse sand)</t>
  </si>
  <si>
    <t>Sqm.</t>
  </si>
  <si>
    <t>Sub Total</t>
  </si>
  <si>
    <t>Buy-back of twin cell cooling tower</t>
  </si>
  <si>
    <t xml:space="preserve">Buy-BACK of twin cell cooling tower with 2 nos. 10 HP motor including Cutting and dismantling of existing cooling tower including dismantling of each parts of tower  removing of all pipe connections, fills , panel, GI support etc. and depositing waste material at designated location. </t>
  </si>
  <si>
    <t>Set</t>
  </si>
  <si>
    <t>Total</t>
  </si>
  <si>
    <t>BILL OF QUANTITY</t>
  </si>
  <si>
    <t>Qty.</t>
  </si>
  <si>
    <t>Name of Agency:-</t>
  </si>
  <si>
    <t>Supply of Twin cell, FRP type cooling tower shall be suitable for 500 TR (250 TR each cell),  with induced draft counter flow cooling tower of rectangular / square shape with fan, TEFC, IE-03/ IE5 motor with protection class of IP65,with direct drive set mechanism with FRP axial fan assembly with SS304 hub, all SS bolts &amp; nuts, CTI-136 certified PVC fills, drain, over flow, quick fills, float valve, equalizer line connection, 0.001% drift rate drift eliminators (Eurovent certified), hot water distribution system, FRP basin minimum 6 mm thickness and min. 5 mm thick body panel etc as per the specifications. The cooling tower fan  shall   be suitable for operation on 415±10% Volts, 50 Hz, 3 Phase AC power supply. The FRP panels shall be factory fabricated. Each cell Heat rejection capacity should be minimum 37, 50,000 BTUs/hr. Cooling towers shall be CTI standard 201 certified. The FRP panels and casing shall be minimum 5 mm thick using unsaturated polyester resin with UV protected gel coat. The tower fills &amp; drift eliminator shall be UV protected high efficiency low clog uPVC virgin PVC type. The microcellular polyurethane based vibration isolators is also included in the scope of cooling towers. The rate includes all the MS GI supporting structure ,base frames I beam/C Channel, angles and channels for successful commissioning of the cooling tower as per specification.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</si>
</sst>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6">
    <font>
      <sz val="11"/>
      <color theme="1"/>
      <name val="Calibri"/>
      <family val="2"/>
    </font>
    <font>
      <sz val="11"/>
      <color indexed="8"/>
      <name val="Calibri"/>
      <family val="2"/>
    </font>
    <font>
      <sz val="10"/>
      <name val="Arial"/>
      <family val="2"/>
    </font>
    <font>
      <sz val="11"/>
      <name val="Calibri"/>
      <family val="2"/>
    </font>
    <font>
      <b/>
      <sz val="11"/>
      <name val="Calibri"/>
      <family val="2"/>
    </font>
    <font>
      <b/>
      <sz val="10"/>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1"/>
      <color indexed="12"/>
      <name val="Calibri"/>
      <family val="2"/>
    </font>
    <font>
      <sz val="10"/>
      <name val="Calibri"/>
      <family val="2"/>
    </font>
    <font>
      <sz val="1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Times New Roman"/>
      <family val="1"/>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CC"/>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32" fillId="0" borderId="0">
      <alignment/>
      <protection/>
    </xf>
    <xf numFmtId="0" fontId="1" fillId="0" borderId="0">
      <alignment/>
      <protection/>
    </xf>
    <xf numFmtId="0" fontId="2" fillId="0" borderId="0">
      <alignment/>
      <protection/>
    </xf>
    <xf numFmtId="0" fontId="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Font="1" applyAlignment="1">
      <alignment/>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xf>
    <xf numFmtId="0" fontId="0" fillId="0" borderId="0" xfId="0" applyAlignment="1" applyProtection="1">
      <alignment/>
      <protection/>
    </xf>
    <xf numFmtId="165" fontId="5" fillId="0" borderId="10" xfId="0" applyNumberFormat="1" applyFont="1" applyFill="1" applyBorder="1" applyAlignment="1" applyProtection="1">
      <alignment horizontal="center" vertical="top" wrapText="1"/>
      <protection/>
    </xf>
    <xf numFmtId="0" fontId="5"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horizontal="left" vertical="top" wrapText="1"/>
      <protection/>
    </xf>
    <xf numFmtId="0" fontId="24" fillId="0" borderId="10" xfId="56" applyFont="1" applyFill="1" applyBorder="1" applyAlignment="1" applyProtection="1">
      <alignment horizontal="center" vertical="top"/>
      <protection/>
    </xf>
    <xf numFmtId="0" fontId="4" fillId="0" borderId="10" xfId="0" applyFont="1" applyFill="1" applyBorder="1" applyAlignment="1" applyProtection="1">
      <alignment vertical="center"/>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24" fillId="0" borderId="10" xfId="56" applyFont="1" applyFill="1" applyBorder="1" applyAlignment="1" applyProtection="1">
      <alignment horizontal="justify" vertical="top"/>
      <protection/>
    </xf>
    <xf numFmtId="0" fontId="4" fillId="0" borderId="10" xfId="0" applyFont="1" applyFill="1" applyBorder="1" applyAlignment="1" applyProtection="1">
      <alignment horizontal="center" vertical="top" wrapText="1"/>
      <protection/>
    </xf>
    <xf numFmtId="0" fontId="27" fillId="0" borderId="10" xfId="56" applyFont="1" applyFill="1" applyBorder="1" applyAlignment="1" applyProtection="1">
      <alignment horizontal="center" vertical="top"/>
      <protection/>
    </xf>
    <xf numFmtId="0" fontId="3" fillId="0" borderId="0" xfId="0" applyFont="1" applyFill="1" applyAlignment="1" applyProtection="1">
      <alignment horizontal="justify" vertical="top" wrapText="1"/>
      <protection/>
    </xf>
    <xf numFmtId="1" fontId="3" fillId="0" borderId="10" xfId="0" applyNumberFormat="1" applyFont="1" applyFill="1" applyBorder="1" applyAlignment="1" applyProtection="1">
      <alignment horizontal="center" vertical="top"/>
      <protection/>
    </xf>
    <xf numFmtId="2" fontId="3" fillId="0" borderId="10" xfId="60" applyNumberFormat="1" applyFont="1" applyFill="1" applyBorder="1" applyAlignment="1" applyProtection="1">
      <alignment horizontal="center" vertical="top"/>
      <protection/>
    </xf>
    <xf numFmtId="2" fontId="3" fillId="0" borderId="10" xfId="0" applyNumberFormat="1" applyFont="1" applyFill="1" applyBorder="1" applyAlignment="1" applyProtection="1">
      <alignment horizontal="center" vertical="top"/>
      <protection/>
    </xf>
    <xf numFmtId="0" fontId="3" fillId="0" borderId="10" xfId="0" applyFont="1" applyFill="1" applyBorder="1" applyAlignment="1" applyProtection="1">
      <alignment horizontal="center" vertical="top"/>
      <protection/>
    </xf>
    <xf numFmtId="0" fontId="3" fillId="0" borderId="10" xfId="0" applyFont="1" applyFill="1" applyBorder="1" applyAlignment="1" applyProtection="1">
      <alignment horizontal="justify" vertical="top"/>
      <protection/>
    </xf>
    <xf numFmtId="0" fontId="3" fillId="0" borderId="10" xfId="39" applyFont="1" applyFill="1" applyBorder="1" applyAlignment="1" applyProtection="1">
      <alignment/>
      <protection/>
    </xf>
    <xf numFmtId="0" fontId="3" fillId="0" borderId="10" xfId="39"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wrapText="1"/>
      <protection/>
    </xf>
    <xf numFmtId="0" fontId="45" fillId="0" borderId="10" xfId="0" applyFont="1" applyFill="1" applyBorder="1" applyAlignment="1" applyProtection="1">
      <alignment horizontal="center" vertical="top" wrapText="1"/>
      <protection/>
    </xf>
    <xf numFmtId="2" fontId="45" fillId="0" borderId="10" xfId="0" applyNumberFormat="1" applyFont="1" applyFill="1" applyBorder="1" applyAlignment="1" applyProtection="1">
      <alignment horizontal="center" vertical="top"/>
      <protection/>
    </xf>
    <xf numFmtId="0" fontId="4" fillId="0" borderId="10" xfId="0" applyFont="1" applyFill="1" applyBorder="1" applyAlignment="1" applyProtection="1">
      <alignment horizontal="justify" vertical="center"/>
      <protection/>
    </xf>
    <xf numFmtId="2"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justify" vertical="center"/>
      <protection/>
    </xf>
    <xf numFmtId="1" fontId="3" fillId="0" borderId="10" xfId="0" applyNumberFormat="1" applyFont="1" applyFill="1" applyBorder="1" applyAlignment="1" applyProtection="1">
      <alignment horizontal="center" vertical="center"/>
      <protection/>
    </xf>
    <xf numFmtId="1" fontId="3" fillId="0" borderId="10" xfId="48" applyNumberFormat="1" applyFont="1" applyFill="1" applyBorder="1" applyAlignment="1" applyProtection="1">
      <alignment horizontal="center" vertical="top"/>
      <protection/>
    </xf>
    <xf numFmtId="0" fontId="4" fillId="0" borderId="10" xfId="48" applyFont="1" applyFill="1" applyBorder="1" applyAlignment="1" applyProtection="1">
      <alignment horizontal="justify" vertical="center" wrapText="1"/>
      <protection/>
    </xf>
    <xf numFmtId="2" fontId="3" fillId="0" borderId="10" xfId="60" applyNumberFormat="1" applyFont="1" applyFill="1" applyBorder="1" applyAlignment="1" applyProtection="1">
      <alignment horizontal="center" vertical="center"/>
      <protection/>
    </xf>
    <xf numFmtId="0" fontId="44" fillId="0" borderId="0" xfId="0" applyFont="1" applyAlignment="1" applyProtection="1">
      <alignment/>
      <protection/>
    </xf>
    <xf numFmtId="0" fontId="3" fillId="0" borderId="0" xfId="0" applyFont="1" applyBorder="1" applyAlignment="1" applyProtection="1">
      <alignment/>
      <protection/>
    </xf>
    <xf numFmtId="0" fontId="3" fillId="0" borderId="10" xfId="0" applyFont="1" applyFill="1" applyBorder="1" applyAlignment="1" applyProtection="1" quotePrefix="1">
      <alignment horizontal="center" vertical="top"/>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horizontal="justify" vertical="top" wrapText="1"/>
      <protection/>
    </xf>
    <xf numFmtId="0" fontId="4" fillId="0" borderId="10" xfId="0" applyFont="1" applyFill="1" applyBorder="1" applyAlignment="1" applyProtection="1">
      <alignment horizontal="left" vertical="center"/>
      <protection/>
    </xf>
    <xf numFmtId="2" fontId="4" fillId="0" borderId="10" xfId="0" applyNumberFormat="1" applyFont="1" applyFill="1" applyBorder="1" applyAlignment="1" applyProtection="1">
      <alignment horizontal="center" vertical="center"/>
      <protection/>
    </xf>
    <xf numFmtId="0" fontId="26" fillId="0" borderId="0" xfId="0" applyFont="1" applyAlignment="1" applyProtection="1">
      <alignment/>
      <protection/>
    </xf>
    <xf numFmtId="0" fontId="3" fillId="0" borderId="0" xfId="0" applyFont="1" applyAlignment="1" applyProtection="1">
      <alignment horizontal="center" vertical="top"/>
      <protection/>
    </xf>
    <xf numFmtId="0" fontId="3" fillId="0" borderId="0" xfId="0" applyFont="1" applyAlignment="1" applyProtection="1">
      <alignment horizontal="justify" vertical="top"/>
      <protection/>
    </xf>
    <xf numFmtId="0" fontId="3" fillId="0" borderId="0" xfId="0" applyFont="1" applyAlignment="1" applyProtection="1">
      <alignment horizontal="justify" vertical="top" wrapText="1"/>
      <protection/>
    </xf>
    <xf numFmtId="0" fontId="3" fillId="0" borderId="0" xfId="0" applyFont="1" applyAlignment="1" applyProtection="1">
      <alignment horizontal="center"/>
      <protection/>
    </xf>
    <xf numFmtId="0" fontId="3" fillId="0" borderId="0" xfId="0" applyFont="1" applyAlignment="1" applyProtection="1">
      <alignment/>
      <protection/>
    </xf>
    <xf numFmtId="0" fontId="5" fillId="0" borderId="10" xfId="0" applyFont="1" applyFill="1" applyBorder="1" applyAlignment="1" applyProtection="1">
      <alignment horizontal="left" vertical="top" wrapText="1"/>
      <protection/>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protection locked="0"/>
    </xf>
    <xf numFmtId="2" fontId="3" fillId="0" borderId="10" xfId="39" applyNumberFormat="1" applyFont="1" applyFill="1" applyBorder="1" applyAlignment="1" applyProtection="1">
      <alignment horizontal="right"/>
      <protection locked="0"/>
    </xf>
    <xf numFmtId="2" fontId="3" fillId="0" borderId="10" xfId="39" applyNumberFormat="1"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2" fontId="45" fillId="0" borderId="10" xfId="0" applyNumberFormat="1" applyFont="1" applyFill="1" applyBorder="1" applyAlignment="1" applyProtection="1">
      <alignment horizontal="center" vertical="top" wrapText="1"/>
      <protection locked="0"/>
    </xf>
    <xf numFmtId="2" fontId="4" fillId="0" borderId="10" xfId="0" applyNumberFormat="1" applyFont="1" applyFill="1" applyBorder="1" applyAlignment="1" applyProtection="1">
      <alignment horizontal="center"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5"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O59"/>
  <sheetViews>
    <sheetView showZeros="0" tabSelected="1" view="pageBreakPreview" zoomScale="205" zoomScaleNormal="160" zoomScaleSheetLayoutView="205" zoomScalePageLayoutView="0" workbookViewId="0" topLeftCell="A32">
      <selection activeCell="B26" sqref="B26"/>
    </sheetView>
  </sheetViews>
  <sheetFormatPr defaultColWidth="9.140625" defaultRowHeight="15"/>
  <cols>
    <col min="1" max="1" width="5.421875" style="42" customWidth="1"/>
    <col min="2" max="2" width="58.57421875" style="46" customWidth="1"/>
    <col min="3" max="3" width="6.00390625" style="45" customWidth="1"/>
    <col min="4" max="4" width="6.421875" style="45" customWidth="1"/>
    <col min="5" max="5" width="11.7109375" style="45" customWidth="1"/>
    <col min="6" max="6" width="12.57421875" style="45" customWidth="1"/>
    <col min="7" max="16384" width="9.140625" style="4" customWidth="1"/>
  </cols>
  <sheetData>
    <row r="1" spans="1:6" ht="15">
      <c r="A1" s="3" t="s">
        <v>46</v>
      </c>
      <c r="B1" s="3"/>
      <c r="C1" s="3"/>
      <c r="D1" s="3"/>
      <c r="E1" s="3"/>
      <c r="F1" s="3"/>
    </row>
    <row r="2" spans="1:6" ht="15">
      <c r="A2" s="5"/>
      <c r="B2" s="6"/>
      <c r="C2" s="7"/>
      <c r="D2" s="7"/>
      <c r="E2" s="7"/>
      <c r="F2" s="5"/>
    </row>
    <row r="3" spans="1:6" ht="29.25" customHeight="1">
      <c r="A3" s="8" t="s">
        <v>8</v>
      </c>
      <c r="B3" s="8"/>
      <c r="C3" s="8"/>
      <c r="D3" s="8"/>
      <c r="E3" s="8"/>
      <c r="F3" s="8"/>
    </row>
    <row r="4" spans="1:6" ht="15" customHeight="1">
      <c r="A4" s="47"/>
      <c r="B4" s="47" t="s">
        <v>48</v>
      </c>
      <c r="C4" s="47"/>
      <c r="D4" s="47"/>
      <c r="E4" s="48"/>
      <c r="F4" s="49"/>
    </row>
    <row r="5" spans="1:6" ht="15">
      <c r="A5" s="7"/>
      <c r="B5" s="7" t="s">
        <v>5</v>
      </c>
      <c r="C5" s="7" t="s">
        <v>47</v>
      </c>
      <c r="D5" s="7" t="s">
        <v>6</v>
      </c>
      <c r="E5" s="7" t="s">
        <v>9</v>
      </c>
      <c r="F5" s="7" t="s">
        <v>7</v>
      </c>
    </row>
    <row r="6" spans="1:6" ht="15.75">
      <c r="A6" s="9">
        <v>1</v>
      </c>
      <c r="B6" s="10" t="s">
        <v>10</v>
      </c>
      <c r="C6" s="11"/>
      <c r="D6" s="11"/>
      <c r="E6" s="12"/>
      <c r="F6" s="11"/>
    </row>
    <row r="7" spans="1:6" ht="15.75">
      <c r="A7" s="9">
        <v>1.1</v>
      </c>
      <c r="B7" s="13" t="s">
        <v>11</v>
      </c>
      <c r="C7" s="14"/>
      <c r="D7" s="14"/>
      <c r="E7" s="14"/>
      <c r="F7" s="14"/>
    </row>
    <row r="8" spans="1:6" ht="315" customHeight="1">
      <c r="A8" s="15"/>
      <c r="B8" s="16" t="s">
        <v>49</v>
      </c>
      <c r="C8" s="17"/>
      <c r="D8" s="18"/>
      <c r="E8" s="50"/>
      <c r="F8" s="19"/>
    </row>
    <row r="9" spans="1:6" ht="15">
      <c r="A9" s="20"/>
      <c r="B9" s="21" t="s">
        <v>12</v>
      </c>
      <c r="C9" s="17"/>
      <c r="D9" s="18"/>
      <c r="E9" s="50"/>
      <c r="F9" s="19"/>
    </row>
    <row r="10" spans="1:6" ht="17.25">
      <c r="A10" s="15"/>
      <c r="B10" s="21" t="s">
        <v>13</v>
      </c>
      <c r="C10" s="22"/>
      <c r="D10" s="22"/>
      <c r="E10" s="51"/>
      <c r="F10" s="19"/>
    </row>
    <row r="11" spans="1:6" ht="17.25">
      <c r="A11" s="15"/>
      <c r="B11" s="21" t="s">
        <v>14</v>
      </c>
      <c r="C11" s="23"/>
      <c r="D11" s="23"/>
      <c r="E11" s="52"/>
      <c r="F11" s="19"/>
    </row>
    <row r="12" spans="1:6" ht="17.25">
      <c r="A12" s="15"/>
      <c r="B12" s="21" t="s">
        <v>15</v>
      </c>
      <c r="C12" s="17"/>
      <c r="D12" s="18"/>
      <c r="E12" s="53"/>
      <c r="F12" s="19"/>
    </row>
    <row r="13" spans="1:6" ht="17.25">
      <c r="A13" s="15"/>
      <c r="B13" s="21" t="s">
        <v>16</v>
      </c>
      <c r="C13" s="17"/>
      <c r="D13" s="18"/>
      <c r="E13" s="50"/>
      <c r="F13" s="19"/>
    </row>
    <row r="14" spans="1:6" ht="17.25">
      <c r="A14" s="15"/>
      <c r="B14" s="21" t="s">
        <v>17</v>
      </c>
      <c r="C14" s="17"/>
      <c r="D14" s="18"/>
      <c r="E14" s="50"/>
      <c r="F14" s="19"/>
    </row>
    <row r="15" spans="1:6" ht="17.25">
      <c r="A15" s="15"/>
      <c r="B15" s="21" t="s">
        <v>18</v>
      </c>
      <c r="C15" s="24"/>
      <c r="D15" s="24"/>
      <c r="E15" s="53"/>
      <c r="F15" s="19"/>
    </row>
    <row r="16" spans="1:6" ht="18" customHeight="1">
      <c r="A16" s="15"/>
      <c r="B16" s="21" t="s">
        <v>19</v>
      </c>
      <c r="C16" s="25">
        <v>1</v>
      </c>
      <c r="D16" s="25" t="s">
        <v>4</v>
      </c>
      <c r="E16" s="54"/>
      <c r="F16" s="26">
        <f>E16*C16</f>
        <v>0</v>
      </c>
    </row>
    <row r="17" spans="1:6" ht="15">
      <c r="A17" s="20">
        <v>2</v>
      </c>
      <c r="B17" s="27" t="s">
        <v>20</v>
      </c>
      <c r="C17" s="12"/>
      <c r="D17" s="12"/>
      <c r="E17" s="2"/>
      <c r="F17" s="28"/>
    </row>
    <row r="18" spans="1:6" ht="148.5" customHeight="1">
      <c r="A18" s="20">
        <v>2.1</v>
      </c>
      <c r="B18" s="21" t="s">
        <v>21</v>
      </c>
      <c r="C18" s="12"/>
      <c r="D18" s="12"/>
      <c r="E18" s="2"/>
      <c r="F18" s="28"/>
    </row>
    <row r="19" spans="1:6" ht="14.25" customHeight="1">
      <c r="A19" s="20" t="s">
        <v>1</v>
      </c>
      <c r="B19" s="29" t="s">
        <v>3</v>
      </c>
      <c r="C19" s="30">
        <v>12</v>
      </c>
      <c r="D19" s="12" t="s">
        <v>22</v>
      </c>
      <c r="E19" s="2"/>
      <c r="F19" s="28">
        <f>E19*C19</f>
        <v>0</v>
      </c>
    </row>
    <row r="20" spans="1:6" ht="14.25" customHeight="1">
      <c r="A20" s="20" t="s">
        <v>2</v>
      </c>
      <c r="B20" s="29" t="s">
        <v>23</v>
      </c>
      <c r="C20" s="30">
        <v>12</v>
      </c>
      <c r="D20" s="12" t="s">
        <v>22</v>
      </c>
      <c r="E20" s="2"/>
      <c r="F20" s="28">
        <f>E20*C20</f>
        <v>0</v>
      </c>
    </row>
    <row r="21" spans="1:6" ht="14.25" customHeight="1">
      <c r="A21" s="20" t="s">
        <v>24</v>
      </c>
      <c r="B21" s="29" t="s">
        <v>25</v>
      </c>
      <c r="C21" s="30">
        <v>5</v>
      </c>
      <c r="D21" s="12" t="s">
        <v>22</v>
      </c>
      <c r="E21" s="2"/>
      <c r="F21" s="28">
        <f>E21*C21</f>
        <v>0</v>
      </c>
    </row>
    <row r="22" spans="1:6" ht="14.25" customHeight="1">
      <c r="A22" s="20" t="s">
        <v>26</v>
      </c>
      <c r="B22" s="29" t="s">
        <v>27</v>
      </c>
      <c r="C22" s="30">
        <v>3</v>
      </c>
      <c r="D22" s="12" t="s">
        <v>22</v>
      </c>
      <c r="E22" s="2"/>
      <c r="F22" s="28">
        <f>E22*C22</f>
        <v>0</v>
      </c>
    </row>
    <row r="23" spans="1:6" ht="14.25" customHeight="1">
      <c r="A23" s="20" t="s">
        <v>28</v>
      </c>
      <c r="B23" s="29" t="s">
        <v>29</v>
      </c>
      <c r="C23" s="30">
        <v>2</v>
      </c>
      <c r="D23" s="12" t="s">
        <v>22</v>
      </c>
      <c r="E23" s="2"/>
      <c r="F23" s="28">
        <f>E23*C23</f>
        <v>0</v>
      </c>
    </row>
    <row r="24" spans="1:6" ht="93" customHeight="1">
      <c r="A24" s="20">
        <v>2.2</v>
      </c>
      <c r="B24" s="21" t="s">
        <v>30</v>
      </c>
      <c r="C24" s="12"/>
      <c r="D24" s="12"/>
      <c r="E24" s="2"/>
      <c r="F24" s="28"/>
    </row>
    <row r="25" spans="1:6" ht="15">
      <c r="A25" s="20" t="s">
        <v>1</v>
      </c>
      <c r="B25" s="29" t="s">
        <v>3</v>
      </c>
      <c r="C25" s="12">
        <v>2</v>
      </c>
      <c r="D25" s="12" t="s">
        <v>0</v>
      </c>
      <c r="E25" s="2"/>
      <c r="F25" s="28">
        <f>E25*C25</f>
        <v>0</v>
      </c>
    </row>
    <row r="26" spans="1:6" ht="15.75" customHeight="1">
      <c r="A26" s="20" t="s">
        <v>2</v>
      </c>
      <c r="B26" s="29" t="s">
        <v>23</v>
      </c>
      <c r="C26" s="12">
        <v>2</v>
      </c>
      <c r="D26" s="12" t="s">
        <v>0</v>
      </c>
      <c r="E26" s="2"/>
      <c r="F26" s="28">
        <f>E26*C26</f>
        <v>0</v>
      </c>
    </row>
    <row r="27" spans="1:6" ht="15.75" customHeight="1">
      <c r="A27" s="20" t="s">
        <v>24</v>
      </c>
      <c r="B27" s="29" t="s">
        <v>27</v>
      </c>
      <c r="C27" s="12">
        <v>1</v>
      </c>
      <c r="D27" s="12" t="s">
        <v>0</v>
      </c>
      <c r="E27" s="2"/>
      <c r="F27" s="28">
        <f>E27*C27</f>
        <v>0</v>
      </c>
    </row>
    <row r="28" spans="1:6" ht="15.75" customHeight="1">
      <c r="A28" s="20" t="s">
        <v>26</v>
      </c>
      <c r="B28" s="29" t="s">
        <v>29</v>
      </c>
      <c r="C28" s="12">
        <v>1</v>
      </c>
      <c r="D28" s="12" t="s">
        <v>0</v>
      </c>
      <c r="E28" s="2"/>
      <c r="F28" s="28">
        <f>E28*C28</f>
        <v>0</v>
      </c>
    </row>
    <row r="29" spans="1:8" s="34" customFormat="1" ht="15">
      <c r="A29" s="31">
        <v>3</v>
      </c>
      <c r="B29" s="32" t="s">
        <v>31</v>
      </c>
      <c r="C29" s="33"/>
      <c r="D29" s="33"/>
      <c r="E29" s="2"/>
      <c r="F29" s="28"/>
      <c r="G29" s="4"/>
      <c r="H29" s="4"/>
    </row>
    <row r="30" spans="1:8" s="34" customFormat="1" ht="105">
      <c r="A30" s="20">
        <v>3.1</v>
      </c>
      <c r="B30" s="21" t="s">
        <v>32</v>
      </c>
      <c r="C30" s="12"/>
      <c r="D30" s="12"/>
      <c r="E30" s="2"/>
      <c r="F30" s="28"/>
      <c r="G30" s="4"/>
      <c r="H30" s="4"/>
    </row>
    <row r="31" spans="1:8" s="35" customFormat="1" ht="15">
      <c r="A31" s="20" t="s">
        <v>1</v>
      </c>
      <c r="B31" s="29" t="s">
        <v>33</v>
      </c>
      <c r="C31" s="12">
        <v>10</v>
      </c>
      <c r="D31" s="12" t="s">
        <v>34</v>
      </c>
      <c r="E31" s="2"/>
      <c r="F31" s="28">
        <f>E31*C31</f>
        <v>0</v>
      </c>
      <c r="G31" s="4"/>
      <c r="H31" s="4"/>
    </row>
    <row r="32" spans="1:249" ht="75">
      <c r="A32" s="36">
        <v>3.2</v>
      </c>
      <c r="B32" s="37" t="s">
        <v>35</v>
      </c>
      <c r="C32" s="12">
        <v>60</v>
      </c>
      <c r="D32" s="12" t="s">
        <v>34</v>
      </c>
      <c r="E32" s="2"/>
      <c r="F32" s="28">
        <f>C32*E32</f>
        <v>0</v>
      </c>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row>
    <row r="33" spans="1:249" ht="15">
      <c r="A33" s="36">
        <v>4</v>
      </c>
      <c r="B33" s="27" t="s">
        <v>36</v>
      </c>
      <c r="C33" s="12"/>
      <c r="D33" s="12"/>
      <c r="E33" s="2"/>
      <c r="F33" s="28"/>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row>
    <row r="34" spans="1:249" ht="60">
      <c r="A34" s="36">
        <v>4.1</v>
      </c>
      <c r="B34" s="37" t="s">
        <v>37</v>
      </c>
      <c r="C34" s="12">
        <v>3</v>
      </c>
      <c r="D34" s="12" t="s">
        <v>38</v>
      </c>
      <c r="E34" s="2"/>
      <c r="F34" s="28">
        <f>C34*E34</f>
        <v>0</v>
      </c>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row>
    <row r="35" spans="1:249" ht="104.25" customHeight="1">
      <c r="A35" s="36">
        <v>4.2</v>
      </c>
      <c r="B35" s="38" t="s">
        <v>39</v>
      </c>
      <c r="C35" s="12">
        <v>6</v>
      </c>
      <c r="D35" s="12" t="s">
        <v>40</v>
      </c>
      <c r="E35" s="2"/>
      <c r="F35" s="28">
        <f>C35*E35</f>
        <v>0</v>
      </c>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row>
    <row r="36" spans="1:8" s="41" customFormat="1" ht="15">
      <c r="A36" s="20"/>
      <c r="B36" s="39" t="s">
        <v>41</v>
      </c>
      <c r="C36" s="12"/>
      <c r="D36" s="12"/>
      <c r="E36" s="1"/>
      <c r="F36" s="40">
        <f>SUM(F6:F35)</f>
        <v>0</v>
      </c>
      <c r="G36" s="4"/>
      <c r="H36" s="4"/>
    </row>
    <row r="37" spans="1:8" s="41" customFormat="1" ht="15">
      <c r="A37" s="20">
        <v>5</v>
      </c>
      <c r="B37" s="39" t="s">
        <v>42</v>
      </c>
      <c r="C37" s="12"/>
      <c r="D37" s="12"/>
      <c r="E37" s="1"/>
      <c r="F37" s="40"/>
      <c r="G37" s="4"/>
      <c r="H37" s="4"/>
    </row>
    <row r="38" spans="1:8" s="41" customFormat="1" ht="75">
      <c r="A38" s="20">
        <v>5.1</v>
      </c>
      <c r="B38" s="38" t="s">
        <v>43</v>
      </c>
      <c r="C38" s="12">
        <v>1</v>
      </c>
      <c r="D38" s="12" t="s">
        <v>44</v>
      </c>
      <c r="E38" s="55"/>
      <c r="F38" s="40">
        <f>E38*C38</f>
        <v>0</v>
      </c>
      <c r="G38" s="4"/>
      <c r="H38" s="4"/>
    </row>
    <row r="39" spans="1:8" s="41" customFormat="1" ht="15">
      <c r="A39" s="20"/>
      <c r="B39" s="39" t="s">
        <v>45</v>
      </c>
      <c r="C39" s="12"/>
      <c r="D39" s="12"/>
      <c r="E39" s="12"/>
      <c r="F39" s="40">
        <f>F36-F38</f>
        <v>0</v>
      </c>
      <c r="G39" s="4"/>
      <c r="H39" s="4"/>
    </row>
    <row r="40" spans="2:6" ht="15">
      <c r="B40" s="43"/>
      <c r="C40" s="42"/>
      <c r="D40" s="42"/>
      <c r="E40" s="42"/>
      <c r="F40" s="42"/>
    </row>
    <row r="41" spans="2:6" ht="15">
      <c r="B41" s="44"/>
      <c r="C41" s="42"/>
      <c r="D41" s="42"/>
      <c r="E41" s="42"/>
      <c r="F41" s="42"/>
    </row>
    <row r="42" spans="2:6" ht="15">
      <c r="B42" s="43"/>
      <c r="C42" s="42"/>
      <c r="D42" s="42"/>
      <c r="E42" s="42"/>
      <c r="F42" s="42"/>
    </row>
    <row r="43" spans="2:6" ht="15">
      <c r="B43" s="43"/>
      <c r="C43" s="42"/>
      <c r="D43" s="42"/>
      <c r="E43" s="42"/>
      <c r="F43" s="42"/>
    </row>
    <row r="44" spans="2:6" ht="15">
      <c r="B44" s="43"/>
      <c r="C44" s="42"/>
      <c r="D44" s="42"/>
      <c r="E44" s="42"/>
      <c r="F44" s="42"/>
    </row>
    <row r="45" spans="2:6" ht="15">
      <c r="B45" s="43"/>
      <c r="C45" s="42"/>
      <c r="D45" s="42"/>
      <c r="E45" s="42"/>
      <c r="F45" s="42"/>
    </row>
    <row r="46" spans="2:6" ht="15">
      <c r="B46" s="43"/>
      <c r="C46" s="42"/>
      <c r="D46" s="42"/>
      <c r="E46" s="42"/>
      <c r="F46" s="42"/>
    </row>
    <row r="47" spans="2:6" ht="15">
      <c r="B47" s="43"/>
      <c r="C47" s="42"/>
      <c r="D47" s="42"/>
      <c r="E47" s="42"/>
      <c r="F47" s="42"/>
    </row>
    <row r="48" spans="2:6" ht="15">
      <c r="B48" s="43"/>
      <c r="C48" s="42"/>
      <c r="D48" s="42"/>
      <c r="E48" s="42"/>
      <c r="F48" s="42"/>
    </row>
    <row r="49" spans="2:6" ht="15">
      <c r="B49" s="43"/>
      <c r="C49" s="42"/>
      <c r="D49" s="42"/>
      <c r="E49" s="42"/>
      <c r="F49" s="42"/>
    </row>
    <row r="50" spans="1:249" s="45" customFormat="1" ht="15">
      <c r="A50" s="42"/>
      <c r="B50" s="43"/>
      <c r="C50" s="42"/>
      <c r="D50" s="42"/>
      <c r="E50" s="42"/>
      <c r="F50" s="42"/>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row>
    <row r="51" spans="1:249" s="45" customFormat="1" ht="15">
      <c r="A51" s="42"/>
      <c r="B51" s="43"/>
      <c r="C51" s="42"/>
      <c r="D51" s="42"/>
      <c r="E51" s="42"/>
      <c r="F51" s="42"/>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row>
    <row r="52" spans="1:249" s="45" customFormat="1" ht="15">
      <c r="A52" s="42"/>
      <c r="B52" s="43"/>
      <c r="C52" s="42"/>
      <c r="D52" s="42"/>
      <c r="E52" s="42"/>
      <c r="F52" s="42"/>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row>
    <row r="53" spans="1:249" s="45" customFormat="1" ht="15">
      <c r="A53" s="42"/>
      <c r="B53" s="43"/>
      <c r="C53" s="42"/>
      <c r="D53" s="42"/>
      <c r="E53" s="42"/>
      <c r="F53" s="42"/>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row>
    <row r="54" spans="1:249" s="45" customFormat="1" ht="15">
      <c r="A54" s="42"/>
      <c r="B54" s="43"/>
      <c r="C54" s="42"/>
      <c r="D54" s="42"/>
      <c r="E54" s="42"/>
      <c r="F54" s="42"/>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row>
    <row r="55" spans="1:249" s="45" customFormat="1" ht="15">
      <c r="A55" s="42"/>
      <c r="B55" s="43"/>
      <c r="C55" s="42"/>
      <c r="D55" s="42"/>
      <c r="E55" s="42"/>
      <c r="F55" s="42"/>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row>
    <row r="56" spans="1:249" s="45" customFormat="1" ht="15">
      <c r="A56" s="42"/>
      <c r="B56" s="43"/>
      <c r="C56" s="42"/>
      <c r="D56" s="42"/>
      <c r="E56" s="42"/>
      <c r="F56" s="42"/>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row>
    <row r="57" spans="1:249" s="45" customFormat="1" ht="15">
      <c r="A57" s="42"/>
      <c r="B57" s="43"/>
      <c r="C57" s="42"/>
      <c r="D57" s="42"/>
      <c r="E57" s="42"/>
      <c r="F57" s="42"/>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row>
    <row r="58" spans="1:249" s="45" customFormat="1" ht="15">
      <c r="A58" s="42"/>
      <c r="B58" s="43"/>
      <c r="C58" s="42"/>
      <c r="D58" s="42"/>
      <c r="E58" s="42"/>
      <c r="F58" s="42"/>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row>
    <row r="59" spans="1:249" s="45" customFormat="1" ht="15">
      <c r="A59" s="42"/>
      <c r="B59" s="43"/>
      <c r="C59" s="42"/>
      <c r="D59" s="42"/>
      <c r="E59" s="42"/>
      <c r="F59" s="42"/>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row>
  </sheetData>
  <sheetProtection/>
  <mergeCells count="3">
    <mergeCell ref="A1:F1"/>
    <mergeCell ref="A3:F3"/>
    <mergeCell ref="E4:F4"/>
  </mergeCells>
  <printOptions/>
  <pageMargins left="0.47" right="0.49" top="0.53" bottom="0.47" header="0.27" footer="0.16"/>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2021-04-05T12:14:13Z</dcterms:modified>
  <cp:category/>
  <cp:version/>
  <cp:contentType/>
  <cp:contentStatus/>
</cp:coreProperties>
</file>