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35" windowHeight="10680" activeTab="0"/>
  </bookViews>
  <sheets>
    <sheet name="Annexure-A" sheetId="1" r:id="rId1"/>
  </sheets>
  <definedNames>
    <definedName name="_xlnm._FilterDatabase" localSheetId="0" hidden="1">'Annexure-A'!$A$5:$F$55</definedName>
    <definedName name="_xlnm.Print_Titles" localSheetId="0">'Annexure-A'!$5:$5</definedName>
  </definedNames>
  <calcPr fullCalcOnLoad="1"/>
</workbook>
</file>

<file path=xl/sharedStrings.xml><?xml version="1.0" encoding="utf-8"?>
<sst xmlns="http://schemas.openxmlformats.org/spreadsheetml/2006/main" count="130" uniqueCount="86">
  <si>
    <t>Qty</t>
  </si>
  <si>
    <t>Unit</t>
  </si>
  <si>
    <t>Amount</t>
  </si>
  <si>
    <t>SCHEDULE OF QUANTITY</t>
  </si>
  <si>
    <t>Description of Items</t>
  </si>
  <si>
    <t>INDIAN INSTITUTE OF TECHNOLOGY KANPUR</t>
  </si>
  <si>
    <t>Item.No</t>
  </si>
  <si>
    <t xml:space="preserve"> </t>
  </si>
  <si>
    <t>Rate in Figures without GST in Rupees</t>
  </si>
  <si>
    <t>Total Estimated Cost without GST</t>
  </si>
  <si>
    <t>cum</t>
  </si>
  <si>
    <t>2.1.1</t>
  </si>
  <si>
    <t>sqm</t>
  </si>
  <si>
    <t>kg</t>
  </si>
  <si>
    <t>5.1.1</t>
  </si>
  <si>
    <t>WOOD AND PVC WORK</t>
  </si>
  <si>
    <t>each</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</si>
  <si>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</si>
  <si>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</si>
  <si>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FINISHING</t>
  </si>
  <si>
    <t>Providing and fixing aluminium die cast body tubular type universal hydraulic door closer (having brand logo with ISI, IS : 3564, embossed on the body, door weight upto 35 kg and door width upto 700 mm), with necessary accessories and screws etc. complete.</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</si>
  <si>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</si>
  <si>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</si>
  <si>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</si>
  <si>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</si>
  <si>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</si>
  <si>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REINFORCED CEMENT CONCRETE</t>
  </si>
  <si>
    <t>Centering and shuttering including strutting, propping etc. and removal of form for</t>
  </si>
  <si>
    <t>Thermo-Mechanically Treated bars of grade Fe-500D or more.</t>
  </si>
  <si>
    <t>Providing and fixing aluminium tower bolts, ISI marked, anodised (anodic coating not less than grade AC 10 as per IS : 1868 ) transparent or dyed to required colour or shade, with necessary screws etc. complete :</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</si>
  <si>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</si>
  <si>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</si>
  <si>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3.1.1</t>
  </si>
  <si>
    <t>6.2.1</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</si>
  <si>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</si>
  <si>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</si>
  <si>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1.1.1</t>
  </si>
  <si>
    <t>All kinds of soil.</t>
  </si>
  <si>
    <t>Providing and laying in position specified grade of reinforced cement concrete, excluding the cost of centering, shuttering, ifnishing and reinforcement- All work up to plinth level :</t>
  </si>
  <si>
    <t>1:1.5:3 (1 cement: 1.5 coarse sand (zone-III) derived from  natural sources: 3 graded stone aggregate 20 mm nominal  size derived from natural sources).</t>
  </si>
  <si>
    <t>3.3.1</t>
  </si>
  <si>
    <t>Foundations, footings, bases of columns, etc. for mass concrete</t>
  </si>
  <si>
    <t>Steel reinforcement for R.C.C. work including straightening, cutting, bending, placing in position and binding all complete upto plinth level.</t>
  </si>
  <si>
    <t>3.4.1</t>
  </si>
  <si>
    <t>3.5.1</t>
  </si>
  <si>
    <t>4.2.1</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</si>
  <si>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</si>
  <si>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</si>
  <si>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sliding door bolts, ISI marked anodised (anodic coating not less than grade AC 10 as per IS : 1868), transparent or dyed to required colour or shade, with nuts and screws etc. complete :</t>
  </si>
  <si>
    <t>5.3.1</t>
  </si>
  <si>
    <t>150x10 mm</t>
  </si>
  <si>
    <t>125 mm</t>
  </si>
  <si>
    <t>STEEL WORK</t>
  </si>
  <si>
    <t>Finishing walls with Acrylic Smooth exterior paint of required shade :</t>
  </si>
  <si>
    <t>New work (Two or more coat applied @ 1.67 ltr/10 sqm over and including priming coat of exterior primer applied @ 2.20 kg/10 sqm)</t>
  </si>
  <si>
    <t>Providing and applying white cement based putty of average thickness 1 mm, of approved brand and manufacturer, over the plastered wall surface to prepare the surface even and smooth complete.</t>
  </si>
  <si>
    <t>NIT No. 39/Civil/D2/2019-20/01</t>
  </si>
  <si>
    <r>
      <rPr>
        <b/>
        <u val="single"/>
        <sz val="14"/>
        <rFont val="Arial"/>
        <family val="2"/>
      </rPr>
      <t>Name of Work</t>
    </r>
    <r>
      <rPr>
        <b/>
        <sz val="14"/>
        <rFont val="Arial"/>
        <family val="2"/>
      </rPr>
      <t>:- Construction of Steel mezzanine floor in the Test Hall near           the NL-I.
.</t>
    </r>
  </si>
  <si>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</si>
  <si>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</si>
  <si>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2.2.1</t>
  </si>
  <si>
    <t>2.3.1</t>
  </si>
  <si>
    <t>250x16 mm</t>
  </si>
  <si>
    <t>250x10 mm</t>
  </si>
  <si>
    <t>3.4.2</t>
  </si>
  <si>
    <t>200x10 mm</t>
  </si>
  <si>
    <t>3.4.3</t>
  </si>
  <si>
    <t>3.6.1</t>
  </si>
  <si>
    <t>Twin rubber stopper</t>
  </si>
  <si>
    <t>Providing and fixing mild steel round holding down bolts with nuts and washer plates complete.</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</si>
  <si>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</si>
  <si>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</si>
  <si>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Distempering with oil bound washable distemper of approved brand and manufacture to give an even shade :</t>
  </si>
  <si>
    <t>New work (two or more coats) over and including water thinnable priming coat with cement primer</t>
  </si>
  <si>
    <t>5.2.1</t>
  </si>
  <si>
    <t>Painting with synthetic enamel paint of approved brand and manufacture of required colour to give an even shade :</t>
  </si>
  <si>
    <t>Two or more coats on new work over an under coat of suitable shade with ordinary paint of approved brand and manufacture</t>
  </si>
  <si>
    <t>6.1.1</t>
  </si>
  <si>
    <t>6.1.1.1</t>
  </si>
  <si>
    <t>6.1.2</t>
  </si>
  <si>
    <t>6.1.2.1</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</si>
  <si>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</si>
  <si>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</si>
  <si>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CUM</t>
  </si>
  <si>
    <t xml:space="preserve">"P/F Homogeneous polyvinyl cloride sheet 1.5 mm thick in flooring and skirting approved pattern on a smooth and damp proof base using rubber base adhesive of approved quility and manufacturer like Dunlop S758, Fevicol SR 998 or equivalent including rolling with light wooden roller weight about 5 kg. All complete as directed by Engineer-in-charge in approved colour &amp; shade.    
</t>
  </si>
  <si>
    <t>Sqm</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</si>
</sst>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4">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2" fillId="0" borderId="10" xfId="0" applyFont="1" applyBorder="1" applyAlignment="1">
      <alignment horizontal="left" vertical="top"/>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0" fontId="43" fillId="0" borderId="10" xfId="0" applyFont="1" applyBorder="1" applyAlignment="1">
      <alignment horizontal="justify" vertical="top" wrapText="1"/>
    </xf>
    <xf numFmtId="0" fontId="43" fillId="0" borderId="10" xfId="0" applyFont="1" applyBorder="1" applyAlignment="1">
      <alignment horizontal="right"/>
    </xf>
    <xf numFmtId="0" fontId="43" fillId="0" borderId="10" xfId="0" applyFont="1" applyBorder="1" applyAlignment="1">
      <alignment horizontal="center" wrapText="1"/>
    </xf>
    <xf numFmtId="2" fontId="43"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6"/>
  <sheetViews>
    <sheetView tabSelected="1" zoomScale="115" zoomScaleNormal="115" zoomScalePageLayoutView="0" workbookViewId="0" topLeftCell="A43">
      <selection activeCell="I48" sqref="I48"/>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56</v>
      </c>
      <c r="B2" s="21"/>
      <c r="C2" s="21"/>
      <c r="D2" s="21"/>
      <c r="E2" s="21"/>
      <c r="F2" s="22"/>
    </row>
    <row r="3" spans="1:6" ht="45" customHeight="1">
      <c r="A3" s="17" t="s">
        <v>57</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34</v>
      </c>
      <c r="C6" s="8"/>
      <c r="D6" s="9" t="s">
        <v>7</v>
      </c>
      <c r="E6" s="10"/>
      <c r="F6" s="10"/>
    </row>
    <row r="7" spans="1:6" ht="65.25" customHeight="1">
      <c r="A7" s="6">
        <v>1.1</v>
      </c>
      <c r="B7" s="7" t="s">
        <v>35</v>
      </c>
      <c r="C7" s="8"/>
      <c r="D7" s="9" t="s">
        <v>7</v>
      </c>
      <c r="E7" s="10"/>
      <c r="F7" s="10"/>
    </row>
    <row r="8" spans="1:6" ht="17.25" customHeight="1">
      <c r="A8" s="6" t="s">
        <v>36</v>
      </c>
      <c r="B8" s="7" t="s">
        <v>37</v>
      </c>
      <c r="C8" s="8">
        <v>30</v>
      </c>
      <c r="D8" s="9" t="s">
        <v>10</v>
      </c>
      <c r="E8" s="10">
        <v>221.21</v>
      </c>
      <c r="F8" s="10">
        <f>ROUND(C8*E8,0)</f>
        <v>6636</v>
      </c>
    </row>
    <row r="9" spans="1:6" ht="51">
      <c r="A9" s="6">
        <v>1.2</v>
      </c>
      <c r="B9" s="7" t="s">
        <v>58</v>
      </c>
      <c r="C9" s="8">
        <v>30</v>
      </c>
      <c r="D9" s="9" t="s">
        <v>10</v>
      </c>
      <c r="E9" s="10">
        <v>192.59</v>
      </c>
      <c r="F9" s="10">
        <f aca="true" t="shared" si="0" ref="F9:F54">ROUND(C9*E9,0)</f>
        <v>5778</v>
      </c>
    </row>
    <row r="10" spans="1:6" ht="25.5">
      <c r="A10" s="6">
        <v>1.3</v>
      </c>
      <c r="B10" s="7" t="s">
        <v>59</v>
      </c>
      <c r="C10" s="8">
        <v>1</v>
      </c>
      <c r="D10" s="9" t="s">
        <v>10</v>
      </c>
      <c r="E10" s="10">
        <v>1712.45</v>
      </c>
      <c r="F10" s="10">
        <f t="shared" si="0"/>
        <v>1712</v>
      </c>
    </row>
    <row r="11" spans="1:6" ht="15">
      <c r="A11" s="6">
        <v>2</v>
      </c>
      <c r="B11" s="7" t="s">
        <v>26</v>
      </c>
      <c r="C11" s="8"/>
      <c r="D11" s="9" t="s">
        <v>7</v>
      </c>
      <c r="E11" s="10"/>
      <c r="F11" s="10"/>
    </row>
    <row r="12" spans="1:6" ht="38.25">
      <c r="A12" s="6">
        <v>2.1</v>
      </c>
      <c r="B12" s="7" t="s">
        <v>38</v>
      </c>
      <c r="C12" s="8"/>
      <c r="D12" s="9" t="s">
        <v>7</v>
      </c>
      <c r="E12" s="10"/>
      <c r="F12" s="10"/>
    </row>
    <row r="13" spans="1:6" ht="15" customHeight="1">
      <c r="A13" s="6" t="s">
        <v>11</v>
      </c>
      <c r="B13" s="7" t="s">
        <v>39</v>
      </c>
      <c r="C13" s="8">
        <v>30</v>
      </c>
      <c r="D13" s="9" t="s">
        <v>10</v>
      </c>
      <c r="E13" s="10">
        <v>6767.42</v>
      </c>
      <c r="F13" s="10">
        <f t="shared" si="0"/>
        <v>203023</v>
      </c>
    </row>
    <row r="14" spans="1:6" ht="15.75" customHeight="1">
      <c r="A14" s="6">
        <v>2.2</v>
      </c>
      <c r="B14" s="7" t="s">
        <v>27</v>
      </c>
      <c r="C14" s="8"/>
      <c r="D14" s="9" t="s">
        <v>7</v>
      </c>
      <c r="E14" s="10"/>
      <c r="F14" s="10"/>
    </row>
    <row r="15" spans="1:6" ht="15">
      <c r="A15" s="6" t="s">
        <v>60</v>
      </c>
      <c r="B15" s="7" t="s">
        <v>41</v>
      </c>
      <c r="C15" s="8">
        <v>60</v>
      </c>
      <c r="D15" s="9" t="s">
        <v>12</v>
      </c>
      <c r="E15" s="10">
        <v>249.75</v>
      </c>
      <c r="F15" s="10">
        <f t="shared" si="0"/>
        <v>14985</v>
      </c>
    </row>
    <row r="16" spans="1:6" ht="25.5" customHeight="1">
      <c r="A16" s="6">
        <v>2.3</v>
      </c>
      <c r="B16" s="7" t="s">
        <v>42</v>
      </c>
      <c r="C16" s="8"/>
      <c r="D16" s="9" t="s">
        <v>7</v>
      </c>
      <c r="E16" s="10"/>
      <c r="F16" s="10"/>
    </row>
    <row r="17" spans="1:6" ht="15">
      <c r="A17" s="6" t="s">
        <v>61</v>
      </c>
      <c r="B17" s="7" t="s">
        <v>28</v>
      </c>
      <c r="C17" s="8">
        <v>500</v>
      </c>
      <c r="D17" s="9" t="s">
        <v>13</v>
      </c>
      <c r="E17" s="10">
        <v>73.21</v>
      </c>
      <c r="F17" s="10">
        <f t="shared" si="0"/>
        <v>36605</v>
      </c>
    </row>
    <row r="18" spans="1:6" ht="15">
      <c r="A18" s="6">
        <v>3</v>
      </c>
      <c r="B18" s="7" t="s">
        <v>15</v>
      </c>
      <c r="C18" s="8"/>
      <c r="D18" s="9" t="s">
        <v>7</v>
      </c>
      <c r="E18" s="10"/>
      <c r="F18" s="10"/>
    </row>
    <row r="19" spans="1:6" ht="63.75">
      <c r="A19" s="6">
        <v>3.1</v>
      </c>
      <c r="B19" s="7" t="s">
        <v>46</v>
      </c>
      <c r="C19" s="8"/>
      <c r="D19" s="9" t="s">
        <v>7</v>
      </c>
      <c r="E19" s="10"/>
      <c r="F19" s="10"/>
    </row>
    <row r="20" spans="1:6" ht="25.5">
      <c r="A20" s="6" t="s">
        <v>32</v>
      </c>
      <c r="B20" s="7" t="s">
        <v>47</v>
      </c>
      <c r="C20" s="8">
        <v>3</v>
      </c>
      <c r="D20" s="9" t="s">
        <v>12</v>
      </c>
      <c r="E20" s="10">
        <v>1654.27</v>
      </c>
      <c r="F20" s="10">
        <f t="shared" si="0"/>
        <v>4963</v>
      </c>
    </row>
    <row r="21" spans="1:6" ht="54" customHeight="1">
      <c r="A21" s="6">
        <v>3.2</v>
      </c>
      <c r="B21" s="7" t="s">
        <v>20</v>
      </c>
      <c r="C21" s="8">
        <v>1</v>
      </c>
      <c r="D21" s="9" t="s">
        <v>16</v>
      </c>
      <c r="E21" s="10">
        <v>879.87</v>
      </c>
      <c r="F21" s="10">
        <f t="shared" si="0"/>
        <v>880</v>
      </c>
    </row>
    <row r="22" spans="1:6" ht="15.75" customHeight="1">
      <c r="A22" s="6">
        <v>3.3</v>
      </c>
      <c r="B22" s="7" t="s">
        <v>48</v>
      </c>
      <c r="C22" s="8"/>
      <c r="D22" s="9" t="s">
        <v>7</v>
      </c>
      <c r="E22" s="10"/>
      <c r="F22" s="10"/>
    </row>
    <row r="23" spans="1:6" ht="18" customHeight="1">
      <c r="A23" s="6" t="s">
        <v>40</v>
      </c>
      <c r="B23" s="7" t="s">
        <v>62</v>
      </c>
      <c r="C23" s="8">
        <v>1</v>
      </c>
      <c r="D23" s="9" t="s">
        <v>16</v>
      </c>
      <c r="E23" s="10">
        <v>203.15</v>
      </c>
      <c r="F23" s="10">
        <f t="shared" si="0"/>
        <v>203</v>
      </c>
    </row>
    <row r="24" spans="1:6" ht="51">
      <c r="A24" s="6">
        <v>3.4</v>
      </c>
      <c r="B24" s="7" t="s">
        <v>29</v>
      </c>
      <c r="C24" s="8"/>
      <c r="D24" s="9" t="s">
        <v>7</v>
      </c>
      <c r="E24" s="10"/>
      <c r="F24" s="10"/>
    </row>
    <row r="25" spans="1:6" ht="15">
      <c r="A25" s="6" t="s">
        <v>43</v>
      </c>
      <c r="B25" s="7" t="s">
        <v>63</v>
      </c>
      <c r="C25" s="8">
        <v>1</v>
      </c>
      <c r="D25" s="9" t="s">
        <v>16</v>
      </c>
      <c r="E25" s="10">
        <v>90.79</v>
      </c>
      <c r="F25" s="10">
        <f t="shared" si="0"/>
        <v>91</v>
      </c>
    </row>
    <row r="26" spans="1:6" ht="14.25" customHeight="1">
      <c r="A26" s="6" t="s">
        <v>64</v>
      </c>
      <c r="B26" s="7" t="s">
        <v>65</v>
      </c>
      <c r="C26" s="8">
        <v>1</v>
      </c>
      <c r="D26" s="9" t="s">
        <v>16</v>
      </c>
      <c r="E26" s="10">
        <v>78.91</v>
      </c>
      <c r="F26" s="10">
        <f t="shared" si="0"/>
        <v>79</v>
      </c>
    </row>
    <row r="27" spans="1:6" ht="13.5" customHeight="1">
      <c r="A27" s="6" t="s">
        <v>66</v>
      </c>
      <c r="B27" s="7" t="s">
        <v>50</v>
      </c>
      <c r="C27" s="8">
        <v>40</v>
      </c>
      <c r="D27" s="9" t="s">
        <v>16</v>
      </c>
      <c r="E27" s="10">
        <v>65.76</v>
      </c>
      <c r="F27" s="10">
        <f t="shared" si="0"/>
        <v>2630</v>
      </c>
    </row>
    <row r="28" spans="1:6" ht="42.75" customHeight="1">
      <c r="A28" s="6">
        <v>3.5</v>
      </c>
      <c r="B28" s="7" t="s">
        <v>17</v>
      </c>
      <c r="C28" s="8"/>
      <c r="D28" s="9" t="s">
        <v>7</v>
      </c>
      <c r="E28" s="10"/>
      <c r="F28" s="10"/>
    </row>
    <row r="29" spans="1:6" ht="14.25" customHeight="1">
      <c r="A29" s="6" t="s">
        <v>44</v>
      </c>
      <c r="B29" s="7" t="s">
        <v>51</v>
      </c>
      <c r="C29" s="8">
        <v>22</v>
      </c>
      <c r="D29" s="9" t="s">
        <v>16</v>
      </c>
      <c r="E29" s="10">
        <v>52.3</v>
      </c>
      <c r="F29" s="10">
        <f t="shared" si="0"/>
        <v>1151</v>
      </c>
    </row>
    <row r="30" spans="1:6" ht="51">
      <c r="A30" s="6">
        <v>3.6</v>
      </c>
      <c r="B30" s="7" t="s">
        <v>18</v>
      </c>
      <c r="C30" s="8"/>
      <c r="D30" s="9" t="s">
        <v>7</v>
      </c>
      <c r="E30" s="10"/>
      <c r="F30" s="10"/>
    </row>
    <row r="31" spans="1:6" ht="14.25" customHeight="1">
      <c r="A31" s="6" t="s">
        <v>67</v>
      </c>
      <c r="B31" s="7" t="s">
        <v>68</v>
      </c>
      <c r="C31" s="8">
        <v>1</v>
      </c>
      <c r="D31" s="9" t="s">
        <v>16</v>
      </c>
      <c r="E31" s="10">
        <v>54.4</v>
      </c>
      <c r="F31" s="10">
        <f t="shared" si="0"/>
        <v>54</v>
      </c>
    </row>
    <row r="32" spans="1:6" ht="15">
      <c r="A32" s="6">
        <v>4</v>
      </c>
      <c r="B32" s="7" t="s">
        <v>52</v>
      </c>
      <c r="C32" s="8"/>
      <c r="D32" s="9" t="s">
        <v>7</v>
      </c>
      <c r="E32" s="10"/>
      <c r="F32" s="10"/>
    </row>
    <row r="33" spans="1:6" ht="25.5">
      <c r="A33" s="6">
        <v>4.1</v>
      </c>
      <c r="B33" s="7" t="s">
        <v>69</v>
      </c>
      <c r="C33" s="8">
        <v>30</v>
      </c>
      <c r="D33" s="9" t="s">
        <v>13</v>
      </c>
      <c r="E33" s="10">
        <v>73.52</v>
      </c>
      <c r="F33" s="10">
        <f t="shared" si="0"/>
        <v>2206</v>
      </c>
    </row>
    <row r="34" spans="1:6" ht="38.25">
      <c r="A34" s="6">
        <v>4.2</v>
      </c>
      <c r="B34" s="7" t="s">
        <v>70</v>
      </c>
      <c r="C34" s="8"/>
      <c r="D34" s="9" t="s">
        <v>7</v>
      </c>
      <c r="E34" s="10"/>
      <c r="F34" s="10"/>
    </row>
    <row r="35" spans="1:6" ht="15" customHeight="1">
      <c r="A35" s="6" t="s">
        <v>45</v>
      </c>
      <c r="B35" s="7" t="s">
        <v>71</v>
      </c>
      <c r="C35" s="8">
        <v>10000</v>
      </c>
      <c r="D35" s="9" t="s">
        <v>13</v>
      </c>
      <c r="E35" s="10">
        <v>114.86</v>
      </c>
      <c r="F35" s="10">
        <f t="shared" si="0"/>
        <v>1148600</v>
      </c>
    </row>
    <row r="36" spans="1:6" ht="15">
      <c r="A36" s="6">
        <v>5</v>
      </c>
      <c r="B36" s="7" t="s">
        <v>19</v>
      </c>
      <c r="C36" s="8"/>
      <c r="D36" s="9" t="s">
        <v>7</v>
      </c>
      <c r="E36" s="10"/>
      <c r="F36" s="10"/>
    </row>
    <row r="37" spans="1:6" ht="25.5">
      <c r="A37" s="6">
        <v>5.1</v>
      </c>
      <c r="B37" s="7" t="s">
        <v>72</v>
      </c>
      <c r="C37" s="8"/>
      <c r="D37" s="9" t="s">
        <v>7</v>
      </c>
      <c r="E37" s="10"/>
      <c r="F37" s="10"/>
    </row>
    <row r="38" spans="1:6" ht="26.25" customHeight="1">
      <c r="A38" s="6" t="s">
        <v>14</v>
      </c>
      <c r="B38" s="7" t="s">
        <v>73</v>
      </c>
      <c r="C38" s="8">
        <v>100</v>
      </c>
      <c r="D38" s="9" t="s">
        <v>12</v>
      </c>
      <c r="E38" s="10">
        <v>134.54</v>
      </c>
      <c r="F38" s="10">
        <f t="shared" si="0"/>
        <v>13454</v>
      </c>
    </row>
    <row r="39" spans="1:6" ht="25.5">
      <c r="A39" s="6">
        <v>5.2</v>
      </c>
      <c r="B39" s="7" t="s">
        <v>53</v>
      </c>
      <c r="C39" s="8"/>
      <c r="D39" s="9" t="s">
        <v>7</v>
      </c>
      <c r="E39" s="10"/>
      <c r="F39" s="10"/>
    </row>
    <row r="40" spans="1:6" ht="15.75" customHeight="1">
      <c r="A40" s="6" t="s">
        <v>74</v>
      </c>
      <c r="B40" s="7" t="s">
        <v>54</v>
      </c>
      <c r="C40" s="8">
        <v>160</v>
      </c>
      <c r="D40" s="9" t="s">
        <v>12</v>
      </c>
      <c r="E40" s="10">
        <v>144.41</v>
      </c>
      <c r="F40" s="10">
        <f t="shared" si="0"/>
        <v>23106</v>
      </c>
    </row>
    <row r="41" spans="1:6" ht="25.5">
      <c r="A41" s="6">
        <v>5.3</v>
      </c>
      <c r="B41" s="7" t="s">
        <v>75</v>
      </c>
      <c r="C41" s="8"/>
      <c r="D41" s="9" t="s">
        <v>7</v>
      </c>
      <c r="E41" s="10"/>
      <c r="F41" s="10"/>
    </row>
    <row r="42" spans="1:6" ht="25.5">
      <c r="A42" s="6" t="s">
        <v>49</v>
      </c>
      <c r="B42" s="7" t="s">
        <v>76</v>
      </c>
      <c r="C42" s="8">
        <v>200</v>
      </c>
      <c r="D42" s="9" t="s">
        <v>12</v>
      </c>
      <c r="E42" s="10">
        <v>155.32</v>
      </c>
      <c r="F42" s="10">
        <f t="shared" si="0"/>
        <v>31064</v>
      </c>
    </row>
    <row r="43" spans="1:6" ht="42" customHeight="1">
      <c r="A43" s="6">
        <v>5.4</v>
      </c>
      <c r="B43" s="7" t="s">
        <v>55</v>
      </c>
      <c r="C43" s="8">
        <v>260</v>
      </c>
      <c r="D43" s="9" t="s">
        <v>12</v>
      </c>
      <c r="E43" s="10">
        <v>100.96</v>
      </c>
      <c r="F43" s="10">
        <f t="shared" si="0"/>
        <v>26250</v>
      </c>
    </row>
    <row r="44" spans="1:6" ht="17.25" customHeight="1">
      <c r="A44" s="6">
        <v>6</v>
      </c>
      <c r="B44" s="7" t="s">
        <v>21</v>
      </c>
      <c r="C44" s="8"/>
      <c r="D44" s="9" t="s">
        <v>7</v>
      </c>
      <c r="E44" s="10"/>
      <c r="F44" s="10"/>
    </row>
    <row r="45" spans="1:6" ht="165.75">
      <c r="A45" s="6">
        <v>6.1</v>
      </c>
      <c r="B45" s="7" t="s">
        <v>22</v>
      </c>
      <c r="C45" s="8"/>
      <c r="D45" s="9" t="s">
        <v>7</v>
      </c>
      <c r="E45" s="10"/>
      <c r="F45" s="10"/>
    </row>
    <row r="46" spans="1:6" ht="14.25" customHeight="1">
      <c r="A46" s="6" t="s">
        <v>77</v>
      </c>
      <c r="B46" s="7" t="s">
        <v>23</v>
      </c>
      <c r="C46" s="8"/>
      <c r="D46" s="9" t="s">
        <v>7</v>
      </c>
      <c r="E46" s="10"/>
      <c r="F46" s="10"/>
    </row>
    <row r="47" spans="1:6" ht="38.25">
      <c r="A47" s="6" t="s">
        <v>78</v>
      </c>
      <c r="B47" s="7" t="s">
        <v>24</v>
      </c>
      <c r="C47" s="8">
        <v>100</v>
      </c>
      <c r="D47" s="9" t="s">
        <v>13</v>
      </c>
      <c r="E47" s="10">
        <v>371.72</v>
      </c>
      <c r="F47" s="10">
        <f t="shared" si="0"/>
        <v>37172</v>
      </c>
    </row>
    <row r="48" spans="1:6" ht="18.75" customHeight="1">
      <c r="A48" s="6" t="s">
        <v>79</v>
      </c>
      <c r="B48" s="7" t="s">
        <v>25</v>
      </c>
      <c r="C48" s="8"/>
      <c r="D48" s="9" t="s">
        <v>7</v>
      </c>
      <c r="E48" s="10"/>
      <c r="F48" s="10"/>
    </row>
    <row r="49" spans="1:6" ht="42" customHeight="1">
      <c r="A49" s="6" t="s">
        <v>80</v>
      </c>
      <c r="B49" s="7" t="s">
        <v>24</v>
      </c>
      <c r="C49" s="8">
        <v>100</v>
      </c>
      <c r="D49" s="9" t="s">
        <v>13</v>
      </c>
      <c r="E49" s="10">
        <v>450.15</v>
      </c>
      <c r="F49" s="10">
        <f t="shared" si="0"/>
        <v>45015</v>
      </c>
    </row>
    <row r="50" spans="1:6" ht="63.75">
      <c r="A50" s="6">
        <v>6.2</v>
      </c>
      <c r="B50" s="7" t="s">
        <v>30</v>
      </c>
      <c r="C50" s="8"/>
      <c r="D50" s="9" t="s">
        <v>7</v>
      </c>
      <c r="E50" s="10"/>
      <c r="F50" s="10"/>
    </row>
    <row r="51" spans="1:6" ht="25.5">
      <c r="A51" s="6" t="s">
        <v>33</v>
      </c>
      <c r="B51" s="7" t="s">
        <v>31</v>
      </c>
      <c r="C51" s="8">
        <v>18</v>
      </c>
      <c r="D51" s="9" t="s">
        <v>12</v>
      </c>
      <c r="E51" s="10">
        <v>1136.69</v>
      </c>
      <c r="F51" s="10">
        <f t="shared" si="0"/>
        <v>20460</v>
      </c>
    </row>
    <row r="52" spans="1:6" ht="15">
      <c r="A52" s="6">
        <v>7</v>
      </c>
      <c r="B52" s="7" t="s">
        <v>81</v>
      </c>
      <c r="C52" s="8"/>
      <c r="D52" s="9" t="s">
        <v>7</v>
      </c>
      <c r="E52" s="10"/>
      <c r="F52" s="10"/>
    </row>
    <row r="53" spans="1:6" ht="15" customHeight="1">
      <c r="A53" s="6">
        <v>7.1</v>
      </c>
      <c r="B53" s="7" t="s">
        <v>82</v>
      </c>
      <c r="C53" s="8">
        <v>3</v>
      </c>
      <c r="D53" s="9" t="s">
        <v>83</v>
      </c>
      <c r="E53" s="10">
        <v>4501.53</v>
      </c>
      <c r="F53" s="10">
        <f t="shared" si="0"/>
        <v>13505</v>
      </c>
    </row>
    <row r="54" spans="1:6" ht="89.25">
      <c r="A54" s="6">
        <v>7.2</v>
      </c>
      <c r="B54" s="7" t="s">
        <v>84</v>
      </c>
      <c r="C54" s="8">
        <v>100</v>
      </c>
      <c r="D54" s="9" t="s">
        <v>85</v>
      </c>
      <c r="E54" s="10">
        <v>524.06</v>
      </c>
      <c r="F54" s="10">
        <f t="shared" si="0"/>
        <v>52406</v>
      </c>
    </row>
    <row r="55" spans="1:6" ht="15">
      <c r="A55" s="6"/>
      <c r="B55" s="11" t="s">
        <v>9</v>
      </c>
      <c r="C55" s="12"/>
      <c r="D55" s="13" t="s">
        <v>7</v>
      </c>
      <c r="E55" s="14"/>
      <c r="F55" s="14">
        <f>SUM(F7:F54)</f>
        <v>1692028</v>
      </c>
    </row>
    <row r="56" ht="15">
      <c r="F56" s="15"/>
    </row>
  </sheetData>
  <sheetProtection/>
  <autoFilter ref="A5:F55"/>
  <mergeCells count="4">
    <mergeCell ref="A4:E4"/>
    <mergeCell ref="A3:F3"/>
    <mergeCell ref="A2:F2"/>
    <mergeCell ref="A1:F1"/>
  </mergeCells>
  <dataValidations count="3">
    <dataValidation type="decimal" allowBlank="1" showInputMessage="1" showErrorMessage="1" errorTitle="Invalid Entry" error="Only Numeric Values are allowed. " sqref="A6:A18">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18">
      <formula1>0</formula1>
      <formula2>999999999999999</formula2>
    </dataValidation>
    <dataValidation type="decimal" allowBlank="1" showInputMessage="1" showErrorMessage="1" promptTitle="Quantity" prompt="Please enter the Quantity for this item. " errorTitle="Invalid Entry" error="Only Numeric Values are allowed. " sqref="C6:C18">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2020-03-16T06:18:31Z</cp:lastPrinted>
  <dcterms:created xsi:type="dcterms:W3CDTF">2012-06-15T05:23:41Z</dcterms:created>
  <dcterms:modified xsi:type="dcterms:W3CDTF">2020-03-16T06:19:04Z</dcterms:modified>
  <cp:category/>
  <cp:version/>
  <cp:contentType/>
  <cp:contentStatus/>
</cp:coreProperties>
</file>