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OQ" sheetId="1" r:id="rId1"/>
  </sheets>
  <definedNames/>
  <calcPr fullCalcOnLoad="1"/>
</workbook>
</file>

<file path=xl/sharedStrings.xml><?xml version="1.0" encoding="utf-8"?>
<sst xmlns="http://schemas.openxmlformats.org/spreadsheetml/2006/main" count="127" uniqueCount="83">
  <si>
    <t>Nos</t>
  </si>
  <si>
    <t>Unit</t>
  </si>
  <si>
    <t>Nos.</t>
  </si>
  <si>
    <t>Mtr</t>
  </si>
  <si>
    <r>
      <rPr>
        <b/>
        <sz val="12"/>
        <rFont val="Calibri"/>
        <family val="2"/>
      </rPr>
      <t>Name of work:</t>
    </r>
    <r>
      <rPr>
        <sz val="12"/>
        <rFont val="Calibri"/>
        <family val="2"/>
      </rPr>
      <t xml:space="preserve"> Shifting of chilled water line including SITC of chilled water line &amp; other associated works from the foot print area of Faculty Building Annexe, near southern lab, IIT Kanpur.</t>
    </r>
  </si>
  <si>
    <t>S.No.</t>
  </si>
  <si>
    <t>Description</t>
  </si>
  <si>
    <t>Qty.</t>
  </si>
  <si>
    <t>Rate(Rs.)</t>
  </si>
  <si>
    <t>Amount(Rs.)</t>
  </si>
  <si>
    <t>Base</t>
  </si>
  <si>
    <t>Cutting and dismantling of damaged and defective MS'C' class pipe with insulation of size as mentioned below ( exposed over the surface/ underground ) i/c shifting the same to sectional store or desired location i/c cartage.</t>
  </si>
  <si>
    <t xml:space="preserve"> </t>
  </si>
  <si>
    <t>a</t>
  </si>
  <si>
    <t>20 mm to 100 mm dia.</t>
  </si>
  <si>
    <t>MR</t>
  </si>
  <si>
    <t>b</t>
  </si>
  <si>
    <t>125 mm to 250 mm dia</t>
  </si>
  <si>
    <t>INSULATED CHILLED WATER PIPING (expanded polystrene
insulation)</t>
  </si>
  <si>
    <t>25 mm  ( 50 mm thick insulation)</t>
  </si>
  <si>
    <t>DSR-E&amp;M-18, 16.3.14</t>
  </si>
  <si>
    <t>32 mm  ( 50 mm thick insulation)</t>
  </si>
  <si>
    <t>DSR-E&amp;M-18, 16.3.13</t>
  </si>
  <si>
    <t>c</t>
  </si>
  <si>
    <t>40 mm  ( 50 mm thick insulation)</t>
  </si>
  <si>
    <t>DSR-E&amp;M-18, 16.3.12</t>
  </si>
  <si>
    <t>d</t>
  </si>
  <si>
    <t>50 mm  ( 50 mm thick insulation)</t>
  </si>
  <si>
    <t>DSR-E&amp;M-18, 16.3.11</t>
  </si>
  <si>
    <t>e</t>
  </si>
  <si>
    <t>65 mm  ( 50 mm thick insulation)</t>
  </si>
  <si>
    <t>DSR-E&amp;M-18, 16.3.10</t>
  </si>
  <si>
    <t>f</t>
  </si>
  <si>
    <t>80 mm  ( 50 mm thick insulation)</t>
  </si>
  <si>
    <t>DSR-E&amp;M-18, 16.3.9</t>
  </si>
  <si>
    <t>g</t>
  </si>
  <si>
    <t>100 mm   ( 50 mm thick insulation)</t>
  </si>
  <si>
    <t>DSR-E&amp;M-18, 16.3.8</t>
  </si>
  <si>
    <t>h</t>
  </si>
  <si>
    <t>125 mm   ( 50 mm thick insulation)</t>
  </si>
  <si>
    <t>DSR-E&amp;M-18, 16.3.7</t>
  </si>
  <si>
    <t>i</t>
  </si>
  <si>
    <t>150 mm   ( 75 mm thick insulation)</t>
  </si>
  <si>
    <t>DSR-E&amp;M-18, 16.3.6</t>
  </si>
  <si>
    <t>j</t>
  </si>
  <si>
    <t>200 mm ( 75 mm thick insulation)</t>
  </si>
  <si>
    <t>DSR-E&amp;M-18, 16.3.5</t>
  </si>
  <si>
    <t>Supplying, laying/ fixing of following thickness insulation with fire retardant quality expanded polystrene moulded pipe section of density 20 kg/cu.m after a thick coat of cold setting adhesive (CPRX compound) wrapping with 500g polythene faced hessain and finally applying 0.63mm aluminium sheet cladding complete with type3 , grade 1 roofing feltstrip(as per IS:1322 as amended up to date ) at joints repairing etc. as per specifications and as required complete in all respect..</t>
  </si>
  <si>
    <t>50 mm</t>
  </si>
  <si>
    <t>Sq.mtr</t>
  </si>
  <si>
    <t>DSR-E&amp;M-18, 16.6.2</t>
  </si>
  <si>
    <t>SITC of Butterfly valves CI body with SS Disc  Nitrile Rubber Seal &amp; O- Ring PN 16 pressure rating for chilled water with hand lever operated including nut, bolt, flanges, gasket  as kind of existing pipe, painting with enamel including dismantling etc. complete as reqd.</t>
  </si>
  <si>
    <t>100 mm</t>
  </si>
  <si>
    <t>DSR 16.7.1.4</t>
  </si>
  <si>
    <t>125 mm</t>
  </si>
  <si>
    <t>DSR 16.7.1.3</t>
  </si>
  <si>
    <t>150 mm</t>
  </si>
  <si>
    <t>DSR 16.7.1.2</t>
  </si>
  <si>
    <t>200 mm</t>
  </si>
  <si>
    <t>DSR 16.7.1.1</t>
  </si>
  <si>
    <t>250 mm</t>
  </si>
  <si>
    <t>Complete Overhauling, descaling ,oiling and greasing of any type valve including dismantling, refitting in position with  nut, bolts ,washer and insulation etc. complete as required.</t>
  </si>
  <si>
    <t xml:space="preserve">Size up to 80 mm </t>
  </si>
  <si>
    <t>Size 100 mm to  200mm</t>
  </si>
  <si>
    <t>Size 250 mm to 300 mm</t>
  </si>
  <si>
    <t>Supplying and fixing testing and commissioning of stainless steel ball valve size as mentioned below ISI marked with socket and nipple for drain line as per standard specifications.</t>
  </si>
  <si>
    <t>25 mm</t>
  </si>
  <si>
    <t>32 mm</t>
  </si>
  <si>
    <t>Excavation trenches of required  with for pipes, cables etc including excavation for sockets, dressings of sides, bottoms, depth up to 1.5 mtr including getting out the excavated ramming of soil, and then returning the soil as required in layers not excavated.</t>
  </si>
  <si>
    <t>Pipes, cables, etc exceeding 80 mm dia.but not exceeding 300 mm dia.</t>
  </si>
  <si>
    <t>DSR Civil ,2.10.1.2</t>
  </si>
  <si>
    <t>Providing and fixing of MS sheet cover 16 SWG on existing chamber of suitable size with angle iron frame size 35 x 35 x 5 mm,  having MS handle  including cutting, grouting, welding and painting  complete as required.</t>
  </si>
  <si>
    <t>AHU-252</t>
  </si>
  <si>
    <t>Size for 1.0 mtr x 1.5 mtr.</t>
  </si>
  <si>
    <t>Job</t>
  </si>
  <si>
    <t>AHU-254</t>
  </si>
  <si>
    <t>Making a brick masonry chambers 1.50(L) x 1.00(W) x 1.00 mtr deep in side with first class designation brick work in cement mortar 1:6 coarse sand with frame of angle iron 35mm x 35mm x 6mm with top cover 2mm thick ms sheet fixed with top of the slab with handle i/c two coat painting complete as required.</t>
  </si>
  <si>
    <t>AHU-255</t>
  </si>
  <si>
    <t xml:space="preserve"> Total </t>
  </si>
  <si>
    <t>BILL OF QUANTITY</t>
  </si>
  <si>
    <t>Supplying, laying,  jointing, testing and commissioning of following nominal sizes of chilled water piping plumbing inside the building (with necessary clamps, vibration isolators and fittings but excluding valves, strainers, gauges etc.) duly insulated with fire retardant quality expanded polystrene moulded pipe section of density 20 kg/cu.m after a thick coat of cold setting adhesive (CPRX compound) wrapping with 500g polythene faced hessain and finally applying plaster &amp; two coat painting of required shade , grade 1 roofing feltstrip(as per IS:1322 as amended up to date ) at joints repairing of damage to building etc. as per specifications and as required complete in all respect.</t>
  </si>
  <si>
    <r>
      <rPr>
        <b/>
        <sz val="11"/>
        <rFont val="Calibri"/>
        <family val="2"/>
      </rPr>
      <t xml:space="preserve">Note:- </t>
    </r>
    <r>
      <rPr>
        <sz val="11"/>
        <rFont val="Calibri"/>
        <family val="2"/>
      </rPr>
      <t>The Pipes of sizes 150mm &amp; below shall be M.S. 'C' class as per IS : 1239 and pipes size above 150mm shall be welded black steel pipe heavy class as per IS: 3589, from minimum 6.35mm thick M.S. Sheet for pipes upto 350 mm dia. and from minimum 7mm thick MS sheet for pipes of 400 mm dia and above.</t>
    </r>
  </si>
  <si>
    <t>Name of Agency:-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</si>
</sst>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0"/>
      <name val="Arial"/>
      <family val="2"/>
    </font>
    <font>
      <b/>
      <sz val="11"/>
      <name val="Calibri"/>
      <family val="2"/>
    </font>
    <font>
      <sz val="11"/>
      <name val="Calibri"/>
      <family val="2"/>
    </font>
    <font>
      <sz val="10"/>
      <name val="Helv"/>
      <family val="0"/>
    </font>
    <font>
      <sz val="10"/>
      <name val="Calibri"/>
      <family val="2"/>
    </font>
    <font>
      <sz val="7"/>
      <color indexed="8"/>
      <name val="Calibri"/>
      <family val="2"/>
    </font>
    <font>
      <b/>
      <u val="single"/>
      <sz val="12"/>
      <name val="Calibri"/>
      <family val="2"/>
    </font>
    <font>
      <b/>
      <u val="single"/>
      <sz val="10"/>
      <name val="Calibri"/>
      <family val="2"/>
    </font>
    <font>
      <sz val="12"/>
      <name val="Calibri"/>
      <family val="2"/>
    </font>
    <font>
      <b/>
      <sz val="12"/>
      <name val="Calibri"/>
      <family val="2"/>
    </font>
    <font>
      <sz val="9"/>
      <name val="Calibri"/>
      <family val="2"/>
    </font>
    <font>
      <u val="single"/>
      <sz val="13.2"/>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
    <xf numFmtId="0" fontId="0" fillId="0" borderId="0" xfId="0" applyFont="1" applyAlignment="1">
      <alignment/>
    </xf>
    <xf numFmtId="0" fontId="8" fillId="0" borderId="10" xfId="0" applyNumberFormat="1" applyFont="1" applyFill="1" applyBorder="1" applyAlignment="1" applyProtection="1">
      <alignment horizontal="center" vertical="top"/>
      <protection/>
    </xf>
    <xf numFmtId="0" fontId="0" fillId="0" borderId="0" xfId="0" applyFill="1" applyAlignment="1" applyProtection="1">
      <alignment vertical="top"/>
      <protection/>
    </xf>
    <xf numFmtId="0" fontId="9" fillId="0" borderId="10" xfId="0" applyFont="1" applyFill="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Fill="1" applyBorder="1" applyAlignment="1" applyProtection="1">
      <alignment horizontal="right" vertical="top"/>
      <protection/>
    </xf>
    <xf numFmtId="0" fontId="4" fillId="0" borderId="10" xfId="0" applyFont="1" applyFill="1" applyBorder="1" applyAlignment="1" applyProtection="1">
      <alignment vertical="top"/>
      <protection/>
    </xf>
    <xf numFmtId="0" fontId="10" fillId="0" borderId="10" xfId="0" applyNumberFormat="1" applyFont="1" applyFill="1" applyBorder="1" applyAlignment="1" applyProtection="1">
      <alignment horizontal="left" vertical="top"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vertical="top" wrapText="1"/>
      <protection/>
    </xf>
    <xf numFmtId="0" fontId="3" fillId="0" borderId="10" xfId="0" applyFont="1" applyFill="1" applyBorder="1" applyAlignment="1" applyProtection="1">
      <alignment horizontal="center" vertical="top"/>
      <protection/>
    </xf>
    <xf numFmtId="0" fontId="4" fillId="0" borderId="10" xfId="0" applyFont="1" applyFill="1" applyBorder="1" applyAlignment="1" applyProtection="1">
      <alignment horizontal="justify" vertical="top" wrapText="1"/>
      <protection/>
    </xf>
    <xf numFmtId="0" fontId="4" fillId="0" borderId="10" xfId="0" applyFont="1" applyFill="1" applyBorder="1" applyAlignment="1" applyProtection="1">
      <alignment horizontal="center" vertical="top"/>
      <protection/>
    </xf>
    <xf numFmtId="0" fontId="4" fillId="0" borderId="10" xfId="0" applyFont="1" applyFill="1" applyBorder="1" applyAlignment="1" applyProtection="1">
      <alignment horizontal="left" vertical="top" wrapText="1"/>
      <protection/>
    </xf>
    <xf numFmtId="2" fontId="4" fillId="0" borderId="10" xfId="0" applyNumberFormat="1" applyFont="1" applyFill="1" applyBorder="1" applyAlignment="1" applyProtection="1">
      <alignment horizontal="center" vertical="top" wrapText="1"/>
      <protection/>
    </xf>
    <xf numFmtId="0" fontId="3" fillId="0" borderId="10" xfId="0"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center" vertical="top" wrapText="1"/>
      <protection/>
    </xf>
    <xf numFmtId="0" fontId="4" fillId="0" borderId="10" xfId="0" applyFont="1" applyBorder="1" applyAlignment="1" applyProtection="1">
      <alignment horizontal="center" vertical="top"/>
      <protection/>
    </xf>
    <xf numFmtId="0" fontId="12" fillId="0" borderId="10" xfId="0" applyFont="1" applyFill="1" applyBorder="1" applyAlignment="1" applyProtection="1">
      <alignment horizontal="center" vertical="top" wrapText="1"/>
      <protection/>
    </xf>
    <xf numFmtId="2" fontId="4" fillId="0" borderId="10" xfId="0" applyNumberFormat="1" applyFont="1" applyFill="1" applyBorder="1" applyAlignment="1" applyProtection="1">
      <alignment horizontal="center" vertical="top"/>
      <protection/>
    </xf>
    <xf numFmtId="0" fontId="11" fillId="0" borderId="10" xfId="0" applyNumberFormat="1" applyFont="1" applyFill="1" applyBorder="1" applyAlignment="1" applyProtection="1">
      <alignment horizontal="center" vertical="top" wrapText="1"/>
      <protection/>
    </xf>
    <xf numFmtId="2" fontId="3" fillId="0" borderId="10" xfId="0" applyNumberFormat="1" applyFont="1" applyFill="1" applyBorder="1" applyAlignment="1" applyProtection="1">
      <alignment horizontal="center" vertical="top"/>
      <protection/>
    </xf>
    <xf numFmtId="0" fontId="47" fillId="0" borderId="0" xfId="0" applyFont="1" applyFill="1" applyAlignment="1" applyProtection="1">
      <alignment vertical="top"/>
      <protection/>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2" fontId="4" fillId="0" borderId="10" xfId="0" applyNumberFormat="1"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8"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Zeros="0" tabSelected="1" view="pageBreakPreview" zoomScale="190" zoomScaleNormal="145" zoomScaleSheetLayoutView="190" zoomScalePageLayoutView="0" workbookViewId="0" topLeftCell="A4">
      <selection activeCell="B6" sqref="B6"/>
    </sheetView>
  </sheetViews>
  <sheetFormatPr defaultColWidth="9.140625" defaultRowHeight="15"/>
  <cols>
    <col min="1" max="1" width="7.7109375" style="2" customWidth="1"/>
    <col min="2" max="2" width="41.00390625" style="24" customWidth="1"/>
    <col min="3" max="3" width="8.8515625" style="2" customWidth="1"/>
    <col min="4" max="4" width="10.28125" style="2" customWidth="1"/>
    <col min="5" max="5" width="10.8515625" style="2" customWidth="1"/>
    <col min="6" max="6" width="15.28125" style="2" customWidth="1"/>
    <col min="7" max="7" width="11.00390625" style="2" hidden="1" customWidth="1"/>
    <col min="8" max="8" width="10.8515625" style="2" hidden="1" customWidth="1"/>
    <col min="9" max="9" width="11.7109375" style="2" customWidth="1"/>
    <col min="10" max="10" width="9.140625" style="2" customWidth="1"/>
    <col min="11" max="11" width="9.421875" style="2" bestFit="1" customWidth="1"/>
    <col min="12" max="16384" width="9.140625" style="2" customWidth="1"/>
  </cols>
  <sheetData>
    <row r="1" spans="1:7" ht="15.75">
      <c r="A1" s="1" t="s">
        <v>79</v>
      </c>
      <c r="B1" s="1"/>
      <c r="C1" s="1"/>
      <c r="D1" s="1"/>
      <c r="E1" s="1"/>
      <c r="F1" s="1"/>
      <c r="G1" s="1"/>
    </row>
    <row r="2" spans="1:7" ht="15">
      <c r="A2" s="3"/>
      <c r="B2" s="4"/>
      <c r="C2" s="4"/>
      <c r="D2" s="4"/>
      <c r="E2" s="5"/>
      <c r="F2" s="5"/>
      <c r="G2" s="6"/>
    </row>
    <row r="3" spans="1:7" ht="36" customHeight="1">
      <c r="A3" s="7" t="s">
        <v>4</v>
      </c>
      <c r="B3" s="7"/>
      <c r="C3" s="7"/>
      <c r="D3" s="7"/>
      <c r="E3" s="7"/>
      <c r="F3" s="7"/>
      <c r="G3" s="7"/>
    </row>
    <row r="4" spans="1:7" ht="15">
      <c r="A4" s="8"/>
      <c r="B4" s="8" t="s">
        <v>82</v>
      </c>
      <c r="C4" s="9"/>
      <c r="D4" s="9"/>
      <c r="E4" s="25"/>
      <c r="F4" s="26"/>
      <c r="G4" s="6"/>
    </row>
    <row r="5" spans="1:7" ht="15">
      <c r="A5" s="10" t="s">
        <v>5</v>
      </c>
      <c r="B5" s="11" t="s">
        <v>6</v>
      </c>
      <c r="C5" s="10" t="s">
        <v>1</v>
      </c>
      <c r="D5" s="10" t="s">
        <v>7</v>
      </c>
      <c r="E5" s="10" t="s">
        <v>8</v>
      </c>
      <c r="F5" s="10" t="s">
        <v>9</v>
      </c>
      <c r="G5" s="12" t="s">
        <v>10</v>
      </c>
    </row>
    <row r="6" spans="1:7" ht="77.25" customHeight="1">
      <c r="A6" s="9">
        <v>1</v>
      </c>
      <c r="B6" s="13" t="s">
        <v>11</v>
      </c>
      <c r="C6" s="14"/>
      <c r="D6" s="14"/>
      <c r="E6" s="9" t="s">
        <v>12</v>
      </c>
      <c r="F6" s="9" t="s">
        <v>12</v>
      </c>
      <c r="G6" s="14"/>
    </row>
    <row r="7" spans="1:7" ht="15">
      <c r="A7" s="9" t="s">
        <v>13</v>
      </c>
      <c r="B7" s="15" t="s">
        <v>14</v>
      </c>
      <c r="C7" s="16">
        <v>30</v>
      </c>
      <c r="D7" s="9" t="s">
        <v>3</v>
      </c>
      <c r="E7" s="27"/>
      <c r="F7" s="16">
        <f>E7*C7</f>
        <v>0</v>
      </c>
      <c r="G7" s="14" t="s">
        <v>15</v>
      </c>
    </row>
    <row r="8" spans="1:7" ht="15">
      <c r="A8" s="9" t="s">
        <v>16</v>
      </c>
      <c r="B8" s="15" t="s">
        <v>17</v>
      </c>
      <c r="C8" s="16">
        <v>50</v>
      </c>
      <c r="D8" s="9" t="s">
        <v>3</v>
      </c>
      <c r="E8" s="27"/>
      <c r="F8" s="16">
        <f>E8*C8</f>
        <v>0</v>
      </c>
      <c r="G8" s="14" t="s">
        <v>15</v>
      </c>
    </row>
    <row r="9" spans="1:7" ht="45">
      <c r="A9" s="9">
        <v>2</v>
      </c>
      <c r="B9" s="17" t="s">
        <v>18</v>
      </c>
      <c r="C9" s="16"/>
      <c r="D9" s="9"/>
      <c r="E9" s="27"/>
      <c r="F9" s="16"/>
      <c r="G9" s="14"/>
    </row>
    <row r="10" spans="1:7" ht="243" customHeight="1">
      <c r="A10" s="9"/>
      <c r="B10" s="13" t="s">
        <v>80</v>
      </c>
      <c r="C10" s="14"/>
      <c r="D10" s="14"/>
      <c r="E10" s="28"/>
      <c r="F10" s="18"/>
      <c r="G10" s="19">
        <v>16.3</v>
      </c>
    </row>
    <row r="11" spans="1:7" ht="109.5" customHeight="1">
      <c r="A11" s="9"/>
      <c r="B11" s="13" t="s">
        <v>81</v>
      </c>
      <c r="C11" s="14"/>
      <c r="D11" s="14"/>
      <c r="E11" s="28"/>
      <c r="F11" s="18"/>
      <c r="G11" s="14"/>
    </row>
    <row r="12" spans="1:7" ht="24">
      <c r="A12" s="9" t="s">
        <v>13</v>
      </c>
      <c r="B12" s="15" t="s">
        <v>19</v>
      </c>
      <c r="C12" s="16">
        <v>5</v>
      </c>
      <c r="D12" s="9" t="s">
        <v>3</v>
      </c>
      <c r="E12" s="27"/>
      <c r="F12" s="16">
        <f>E12*C12</f>
        <v>0</v>
      </c>
      <c r="G12" s="20" t="s">
        <v>20</v>
      </c>
    </row>
    <row r="13" spans="1:7" ht="24">
      <c r="A13" s="9" t="s">
        <v>16</v>
      </c>
      <c r="B13" s="15" t="s">
        <v>21</v>
      </c>
      <c r="C13" s="16">
        <v>5</v>
      </c>
      <c r="D13" s="9" t="s">
        <v>3</v>
      </c>
      <c r="E13" s="27"/>
      <c r="F13" s="16">
        <f aca="true" t="shared" si="0" ref="F13:F21">E13*C13</f>
        <v>0</v>
      </c>
      <c r="G13" s="20" t="s">
        <v>22</v>
      </c>
    </row>
    <row r="14" spans="1:7" ht="24">
      <c r="A14" s="9" t="s">
        <v>23</v>
      </c>
      <c r="B14" s="15" t="s">
        <v>24</v>
      </c>
      <c r="C14" s="16">
        <v>5</v>
      </c>
      <c r="D14" s="9" t="s">
        <v>3</v>
      </c>
      <c r="E14" s="27"/>
      <c r="F14" s="16">
        <f t="shared" si="0"/>
        <v>0</v>
      </c>
      <c r="G14" s="20" t="s">
        <v>25</v>
      </c>
    </row>
    <row r="15" spans="1:7" ht="24">
      <c r="A15" s="9" t="s">
        <v>26</v>
      </c>
      <c r="B15" s="15" t="s">
        <v>27</v>
      </c>
      <c r="C15" s="16">
        <v>5</v>
      </c>
      <c r="D15" s="9" t="s">
        <v>3</v>
      </c>
      <c r="E15" s="27"/>
      <c r="F15" s="16">
        <f t="shared" si="0"/>
        <v>0</v>
      </c>
      <c r="G15" s="20" t="s">
        <v>28</v>
      </c>
    </row>
    <row r="16" spans="1:7" ht="24">
      <c r="A16" s="9" t="s">
        <v>29</v>
      </c>
      <c r="B16" s="15" t="s">
        <v>30</v>
      </c>
      <c r="C16" s="16">
        <v>5</v>
      </c>
      <c r="D16" s="9" t="s">
        <v>3</v>
      </c>
      <c r="E16" s="27"/>
      <c r="F16" s="16">
        <f t="shared" si="0"/>
        <v>0</v>
      </c>
      <c r="G16" s="20" t="s">
        <v>31</v>
      </c>
    </row>
    <row r="17" spans="1:7" ht="24">
      <c r="A17" s="9" t="s">
        <v>32</v>
      </c>
      <c r="B17" s="15" t="s">
        <v>33</v>
      </c>
      <c r="C17" s="16">
        <v>5</v>
      </c>
      <c r="D17" s="9" t="s">
        <v>3</v>
      </c>
      <c r="E17" s="27"/>
      <c r="F17" s="16">
        <f t="shared" si="0"/>
        <v>0</v>
      </c>
      <c r="G17" s="20" t="s">
        <v>34</v>
      </c>
    </row>
    <row r="18" spans="1:7" ht="24">
      <c r="A18" s="9" t="s">
        <v>35</v>
      </c>
      <c r="B18" s="15" t="s">
        <v>36</v>
      </c>
      <c r="C18" s="16">
        <v>5</v>
      </c>
      <c r="D18" s="9" t="s">
        <v>3</v>
      </c>
      <c r="E18" s="27"/>
      <c r="F18" s="16">
        <f t="shared" si="0"/>
        <v>0</v>
      </c>
      <c r="G18" s="20" t="s">
        <v>37</v>
      </c>
    </row>
    <row r="19" spans="1:7" ht="24">
      <c r="A19" s="9" t="s">
        <v>38</v>
      </c>
      <c r="B19" s="15" t="s">
        <v>39</v>
      </c>
      <c r="C19" s="16">
        <v>20</v>
      </c>
      <c r="D19" s="9" t="s">
        <v>3</v>
      </c>
      <c r="E19" s="27"/>
      <c r="F19" s="16">
        <f t="shared" si="0"/>
        <v>0</v>
      </c>
      <c r="G19" s="20" t="s">
        <v>40</v>
      </c>
    </row>
    <row r="20" spans="1:7" ht="24">
      <c r="A20" s="9" t="s">
        <v>41</v>
      </c>
      <c r="B20" s="15" t="s">
        <v>42</v>
      </c>
      <c r="C20" s="16">
        <v>50</v>
      </c>
      <c r="D20" s="9" t="s">
        <v>3</v>
      </c>
      <c r="E20" s="27"/>
      <c r="F20" s="16">
        <f t="shared" si="0"/>
        <v>0</v>
      </c>
      <c r="G20" s="20" t="s">
        <v>43</v>
      </c>
    </row>
    <row r="21" spans="1:7" ht="24">
      <c r="A21" s="9" t="s">
        <v>44</v>
      </c>
      <c r="B21" s="15" t="s">
        <v>45</v>
      </c>
      <c r="C21" s="16">
        <v>150</v>
      </c>
      <c r="D21" s="9" t="s">
        <v>3</v>
      </c>
      <c r="E21" s="27"/>
      <c r="F21" s="16">
        <f t="shared" si="0"/>
        <v>0</v>
      </c>
      <c r="G21" s="20" t="s">
        <v>46</v>
      </c>
    </row>
    <row r="22" spans="1:7" ht="180">
      <c r="A22" s="9">
        <v>3</v>
      </c>
      <c r="B22" s="13" t="s">
        <v>47</v>
      </c>
      <c r="C22" s="14"/>
      <c r="D22" s="14"/>
      <c r="E22" s="28"/>
      <c r="F22" s="18"/>
      <c r="G22" s="19">
        <v>16.6</v>
      </c>
    </row>
    <row r="23" spans="1:7" ht="24">
      <c r="A23" s="9" t="s">
        <v>13</v>
      </c>
      <c r="B23" s="13" t="s">
        <v>48</v>
      </c>
      <c r="C23" s="21">
        <v>20</v>
      </c>
      <c r="D23" s="14" t="s">
        <v>49</v>
      </c>
      <c r="E23" s="27"/>
      <c r="F23" s="16">
        <f>E23*C23</f>
        <v>0</v>
      </c>
      <c r="G23" s="20" t="s">
        <v>50</v>
      </c>
    </row>
    <row r="24" spans="1:7" ht="105">
      <c r="A24" s="9">
        <v>4</v>
      </c>
      <c r="B24" s="13" t="s">
        <v>51</v>
      </c>
      <c r="C24" s="14"/>
      <c r="D24" s="14"/>
      <c r="E24" s="28"/>
      <c r="F24" s="18"/>
      <c r="G24" s="14"/>
    </row>
    <row r="25" spans="1:7" ht="15">
      <c r="A25" s="9" t="s">
        <v>13</v>
      </c>
      <c r="B25" s="15" t="s">
        <v>52</v>
      </c>
      <c r="C25" s="16">
        <v>1</v>
      </c>
      <c r="D25" s="9" t="s">
        <v>0</v>
      </c>
      <c r="E25" s="27"/>
      <c r="F25" s="16">
        <f>E25*C25</f>
        <v>0</v>
      </c>
      <c r="G25" s="4" t="s">
        <v>53</v>
      </c>
    </row>
    <row r="26" spans="1:7" ht="15">
      <c r="A26" s="9" t="s">
        <v>16</v>
      </c>
      <c r="B26" s="15" t="s">
        <v>54</v>
      </c>
      <c r="C26" s="16">
        <v>2</v>
      </c>
      <c r="D26" s="9" t="s">
        <v>0</v>
      </c>
      <c r="E26" s="27"/>
      <c r="F26" s="16">
        <f>E26*C26</f>
        <v>0</v>
      </c>
      <c r="G26" s="4" t="s">
        <v>55</v>
      </c>
    </row>
    <row r="27" spans="1:7" ht="15">
      <c r="A27" s="9" t="s">
        <v>23</v>
      </c>
      <c r="B27" s="15" t="s">
        <v>56</v>
      </c>
      <c r="C27" s="16">
        <v>2</v>
      </c>
      <c r="D27" s="9" t="s">
        <v>0</v>
      </c>
      <c r="E27" s="27"/>
      <c r="F27" s="16">
        <f>E27*C27</f>
        <v>0</v>
      </c>
      <c r="G27" s="4" t="s">
        <v>57</v>
      </c>
    </row>
    <row r="28" spans="1:7" ht="15">
      <c r="A28" s="9" t="s">
        <v>26</v>
      </c>
      <c r="B28" s="15" t="s">
        <v>58</v>
      </c>
      <c r="C28" s="16">
        <v>2</v>
      </c>
      <c r="D28" s="9" t="s">
        <v>0</v>
      </c>
      <c r="E28" s="27"/>
      <c r="F28" s="16">
        <f>E28*C28</f>
        <v>0</v>
      </c>
      <c r="G28" s="4" t="s">
        <v>59</v>
      </c>
    </row>
    <row r="29" spans="1:7" ht="15">
      <c r="A29" s="9" t="s">
        <v>29</v>
      </c>
      <c r="B29" s="15" t="s">
        <v>60</v>
      </c>
      <c r="C29" s="16">
        <v>2</v>
      </c>
      <c r="D29" s="9" t="s">
        <v>0</v>
      </c>
      <c r="E29" s="27"/>
      <c r="F29" s="16">
        <f>E29*C29</f>
        <v>0</v>
      </c>
      <c r="G29" s="14" t="s">
        <v>15</v>
      </c>
    </row>
    <row r="30" spans="1:7" ht="75">
      <c r="A30" s="9">
        <v>5</v>
      </c>
      <c r="B30" s="13" t="s">
        <v>61</v>
      </c>
      <c r="C30" s="21"/>
      <c r="D30" s="14"/>
      <c r="E30" s="27"/>
      <c r="F30" s="16"/>
      <c r="G30" s="14"/>
    </row>
    <row r="31" spans="1:7" ht="15">
      <c r="A31" s="9" t="s">
        <v>13</v>
      </c>
      <c r="B31" s="15" t="s">
        <v>62</v>
      </c>
      <c r="C31" s="16">
        <v>2</v>
      </c>
      <c r="D31" s="9" t="s">
        <v>2</v>
      </c>
      <c r="E31" s="27"/>
      <c r="F31" s="16">
        <f>E31*C31</f>
        <v>0</v>
      </c>
      <c r="G31" s="14" t="s">
        <v>15</v>
      </c>
    </row>
    <row r="32" spans="1:7" ht="15">
      <c r="A32" s="9" t="s">
        <v>16</v>
      </c>
      <c r="B32" s="15" t="s">
        <v>63</v>
      </c>
      <c r="C32" s="16">
        <v>2</v>
      </c>
      <c r="D32" s="9" t="s">
        <v>2</v>
      </c>
      <c r="E32" s="27"/>
      <c r="F32" s="16">
        <f>E32*C32</f>
        <v>0</v>
      </c>
      <c r="G32" s="14" t="s">
        <v>15</v>
      </c>
    </row>
    <row r="33" spans="1:7" ht="15">
      <c r="A33" s="9" t="s">
        <v>23</v>
      </c>
      <c r="B33" s="15" t="s">
        <v>64</v>
      </c>
      <c r="C33" s="16">
        <v>2</v>
      </c>
      <c r="D33" s="9" t="s">
        <v>2</v>
      </c>
      <c r="E33" s="27"/>
      <c r="F33" s="16">
        <f>E33*C33</f>
        <v>0</v>
      </c>
      <c r="G33" s="14" t="s">
        <v>15</v>
      </c>
    </row>
    <row r="34" spans="1:7" ht="60.75" customHeight="1">
      <c r="A34" s="9">
        <v>6</v>
      </c>
      <c r="B34" s="13" t="s">
        <v>65</v>
      </c>
      <c r="C34" s="14"/>
      <c r="D34" s="14"/>
      <c r="E34" s="28"/>
      <c r="F34" s="18"/>
      <c r="G34" s="14"/>
    </row>
    <row r="35" spans="1:7" ht="15">
      <c r="A35" s="9" t="s">
        <v>13</v>
      </c>
      <c r="B35" s="15" t="s">
        <v>66</v>
      </c>
      <c r="C35" s="16">
        <v>1</v>
      </c>
      <c r="D35" s="9" t="s">
        <v>0</v>
      </c>
      <c r="E35" s="27"/>
      <c r="F35" s="16">
        <f>E35*C35</f>
        <v>0</v>
      </c>
      <c r="G35" s="14" t="s">
        <v>15</v>
      </c>
    </row>
    <row r="36" spans="1:7" ht="15">
      <c r="A36" s="9" t="s">
        <v>16</v>
      </c>
      <c r="B36" s="15" t="s">
        <v>67</v>
      </c>
      <c r="C36" s="16">
        <v>1</v>
      </c>
      <c r="D36" s="9" t="s">
        <v>0</v>
      </c>
      <c r="E36" s="27"/>
      <c r="F36" s="16">
        <f>E36*C36</f>
        <v>0</v>
      </c>
      <c r="G36" s="14" t="s">
        <v>15</v>
      </c>
    </row>
    <row r="37" spans="1:7" ht="91.5" customHeight="1">
      <c r="A37" s="9">
        <v>7</v>
      </c>
      <c r="B37" s="13" t="s">
        <v>68</v>
      </c>
      <c r="C37" s="14"/>
      <c r="D37" s="14"/>
      <c r="E37" s="28"/>
      <c r="F37" s="18"/>
      <c r="G37" s="14"/>
    </row>
    <row r="38" spans="1:7" ht="30">
      <c r="A38" s="9" t="s">
        <v>13</v>
      </c>
      <c r="B38" s="13" t="s">
        <v>69</v>
      </c>
      <c r="C38" s="16">
        <v>200</v>
      </c>
      <c r="D38" s="9" t="s">
        <v>3</v>
      </c>
      <c r="E38" s="27"/>
      <c r="F38" s="16">
        <f>E38*C38</f>
        <v>0</v>
      </c>
      <c r="G38" s="9" t="s">
        <v>70</v>
      </c>
    </row>
    <row r="39" spans="1:7" ht="79.5" customHeight="1">
      <c r="A39" s="9">
        <v>8</v>
      </c>
      <c r="B39" s="13" t="s">
        <v>71</v>
      </c>
      <c r="C39" s="21"/>
      <c r="D39" s="14"/>
      <c r="E39" s="27"/>
      <c r="F39" s="16"/>
      <c r="G39" s="14" t="s">
        <v>72</v>
      </c>
    </row>
    <row r="40" spans="1:7" ht="15">
      <c r="A40" s="9" t="s">
        <v>13</v>
      </c>
      <c r="B40" s="15" t="s">
        <v>73</v>
      </c>
      <c r="C40" s="16">
        <v>1</v>
      </c>
      <c r="D40" s="9" t="s">
        <v>74</v>
      </c>
      <c r="E40" s="27"/>
      <c r="F40" s="16">
        <f>E40*C40</f>
        <v>0</v>
      </c>
      <c r="G40" s="14" t="s">
        <v>75</v>
      </c>
    </row>
    <row r="41" spans="1:7" ht="106.5" customHeight="1">
      <c r="A41" s="9">
        <v>9</v>
      </c>
      <c r="B41" s="13" t="s">
        <v>76</v>
      </c>
      <c r="C41" s="16">
        <v>1</v>
      </c>
      <c r="D41" s="9" t="s">
        <v>74</v>
      </c>
      <c r="E41" s="27"/>
      <c r="F41" s="16">
        <f>E41*C41</f>
        <v>0</v>
      </c>
      <c r="G41" s="14" t="s">
        <v>77</v>
      </c>
    </row>
    <row r="42" spans="1:7" ht="15.75">
      <c r="A42" s="6"/>
      <c r="B42" s="22" t="s">
        <v>78</v>
      </c>
      <c r="C42" s="14"/>
      <c r="D42" s="14"/>
      <c r="E42" s="14"/>
      <c r="F42" s="23">
        <f>SUM(F7:F41)</f>
        <v>0</v>
      </c>
      <c r="G42" s="14"/>
    </row>
  </sheetData>
  <sheetProtection/>
  <mergeCells count="3">
    <mergeCell ref="A1:G1"/>
    <mergeCell ref="A3:G3"/>
    <mergeCell ref="E4:F4"/>
  </mergeCells>
  <printOptions/>
  <pageMargins left="0.7" right="0.7" top="0.75" bottom="0.75" header="0.3" footer="0.3"/>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2020-12-11T10:29:06Z</dcterms:modified>
  <cp:category/>
  <cp:version/>
  <cp:contentType/>
  <cp:contentStatus/>
</cp:coreProperties>
</file>