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<sst xmlns="http://schemas.openxmlformats.org/spreadsheetml/2006/main" count="208" uniqueCount="130">
  <si>
    <t>Qty</t>
  </si>
  <si>
    <t>Unit</t>
  </si>
  <si>
    <t>Amount</t>
  </si>
  <si>
    <t>SCHEDULE OF QUANTITY</t>
  </si>
  <si>
    <t>Description of Items</t>
  </si>
  <si>
    <t>INDIAN INSTITUTE OF TECHNOLOGY KANPUR</t>
  </si>
  <si>
    <t>Item.No</t>
  </si>
  <si>
    <t xml:space="preserve"> </t>
  </si>
  <si>
    <t>1.1.1</t>
  </si>
  <si>
    <t>sqm</t>
  </si>
  <si>
    <t>FINISHING</t>
  </si>
  <si>
    <t>2.1.1</t>
  </si>
  <si>
    <t>Two or more coats on new work</t>
  </si>
  <si>
    <t>DISMANTLING AND DEMOLISHING</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</si>
  <si>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</si>
  <si>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cum</t>
  </si>
  <si>
    <t>Total Estimated cost without GST put to tender</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</si>
  <si>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</si>
  <si>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</si>
  <si>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</si>
  <si>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each</t>
  </si>
  <si>
    <t>CONCRETE WORK</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</si>
  <si>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</si>
  <si>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</si>
  <si>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REINFORCED CEMENT CONCRETE</t>
  </si>
  <si>
    <t>Centering and shuttering including strutting, propping etc. and removal of form for</t>
  </si>
  <si>
    <t>3.2.1</t>
  </si>
  <si>
    <t>Steel reinforcement for R.C.C. work including straightening, cutting, bending, placing in position and binding all complete above plinth level.</t>
  </si>
  <si>
    <t>3.3.1</t>
  </si>
  <si>
    <t>Thermo-Mechanically Treated bars of grade Fe-500D or more.</t>
  </si>
  <si>
    <t>kg</t>
  </si>
  <si>
    <t>MASONRY WORK</t>
  </si>
  <si>
    <t>Brick work with common burnt clay F.P.S. (non modular) bricks of class designation 7.5 in foundation and plinth in:</t>
  </si>
  <si>
    <t>4.1.1</t>
  </si>
  <si>
    <t>Cement mortar 1:6 (1 cement : 6 coarse sand)</t>
  </si>
  <si>
    <t>Half brick masonry with common burnt clay F.P.S. (non modular) bricks of class designation 7.5 in superstructure above plinth level up to floor V level.</t>
  </si>
  <si>
    <t>4.2.1</t>
  </si>
  <si>
    <t>Cement mortar 1:4 (1 cement :4 coarse sand)</t>
  </si>
  <si>
    <t>STEEL WORK</t>
  </si>
  <si>
    <t>Steel work welded in built up sections/ framed work, including cutting, hoisting, fixing in position and applying a priming coat of approved steel primer using structural steel etc. as required.</t>
  </si>
  <si>
    <t>5.1.1</t>
  </si>
  <si>
    <t>In gratings, frames, guard bar, ladder, railings, brackets, gates and similar works</t>
  </si>
  <si>
    <t>8.1.1</t>
  </si>
  <si>
    <t>WATER SUPPLY</t>
  </si>
  <si>
    <t>Providing and fixing G.I. pipes complete with G.I. fittings and clamps, i/c cutting and making good the walls etc. Internal work - Exposed on wall</t>
  </si>
  <si>
    <t>9.1.1</t>
  </si>
  <si>
    <t>20 mm dia nominal bore</t>
  </si>
  <si>
    <t>metre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</si>
  <si>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</si>
  <si>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</si>
  <si>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</si>
  <si>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9.3.1</t>
  </si>
  <si>
    <t>20 mm nominal bore</t>
  </si>
  <si>
    <t>Rate in Figures in Rupees (without GST)</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</si>
  <si>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</si>
  <si>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</si>
  <si>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</si>
  <si>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</si>
  <si>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</si>
  <si>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5.1.1.1</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</si>
  <si>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</si>
  <si>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</si>
  <si>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</si>
  <si>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</si>
  <si>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and fixing sliding arrangement in racks/ cupboards/cabinets shutter by with stainless steel rollers to run inside C or E aluminium channel section (The payment of C or E channel shall be made separately)</t>
  </si>
  <si>
    <t>7.1.1</t>
  </si>
  <si>
    <t>FLOORING</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</si>
  <si>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</si>
  <si>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Size of Tile 600x600 mm</t>
  </si>
  <si>
    <t>15 mm cement plaster on rough side of single or half brick wall of mix:</t>
  </si>
  <si>
    <t>1:6 (1 cement: 6 coarse sand)</t>
  </si>
  <si>
    <t>15 mm cement plaster 1:3 (1 cement: 3 coarse sand) finished with a floating coat of neat cement on the rough side of single or half brick wall.</t>
  </si>
  <si>
    <t>6 mm cement plaster of mix :</t>
  </si>
  <si>
    <t>1:3 (1 cement : 3 fine sand)</t>
  </si>
  <si>
    <t>Wall painting with acrylic emulsion paint of approved brand and manufacture to give an even shade :</t>
  </si>
  <si>
    <t>9.4.1</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</si>
  <si>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</si>
  <si>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</si>
  <si>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</si>
  <si>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</si>
  <si>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</si>
  <si>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</si>
  <si>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Hacking of CC flooring including cleaning for surface etc. complete as per direction of the Engineer-in-Charge.</t>
  </si>
  <si>
    <t>Dismantling doors, windows and clerestory windows (steel or wood) shutter including chowkhats, architrave, holdfasts etc. complete and stacking within 50 metres lead :</t>
  </si>
  <si>
    <t>11.1.1</t>
  </si>
  <si>
    <t>Of area 3 sq. metres and below</t>
  </si>
  <si>
    <t>Dismantling tile work in floors and roofs laid in cement mortar including stacking material within 50 metres lead.</t>
  </si>
  <si>
    <t>11.2.1</t>
  </si>
  <si>
    <t>For thickness of tiles 10 mm to 25 mm</t>
  </si>
  <si>
    <t>Dismantling old plaster or skirting raking out joints and cleaning the surface for plaster including disposal of rubbish to the dumping ground within 50 metres lead.</t>
  </si>
  <si>
    <t>SANITARY INSTALLATIONS</t>
  </si>
  <si>
    <t>Providing and fixing white vitreous china laboratory sink including making all connections excluding cost of fittings :</t>
  </si>
  <si>
    <t>12.1.1</t>
  </si>
  <si>
    <t>Size 450x300x150 mm</t>
  </si>
  <si>
    <t>Providing and fixing P.V.C. waste pipe for sink or wash basin including P.V.C. waste fittings complete.</t>
  </si>
  <si>
    <t>12.2.1</t>
  </si>
  <si>
    <t>Flexible pipe</t>
  </si>
  <si>
    <t>12.2.1.1</t>
  </si>
  <si>
    <t>32 mm dia</t>
  </si>
  <si>
    <t>13.1.1</t>
  </si>
  <si>
    <t>15 mm dia nominal bore</t>
  </si>
  <si>
    <t>13.1.2</t>
  </si>
  <si>
    <t>13.1.3</t>
  </si>
  <si>
    <t>32 mm dia nominal bore</t>
  </si>
  <si>
    <t>13.2.1</t>
  </si>
  <si>
    <t>13.3.1</t>
  </si>
  <si>
    <t>Providing and fixing C.P. brass long body bib cock of approved quality conforming to IS standards and weighing not less than 690 gms.</t>
  </si>
  <si>
    <t>13.4.1</t>
  </si>
  <si>
    <t>15 mm nominal bore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</si>
  <si>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</si>
  <si>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</si>
  <si>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14.1.1</t>
  </si>
  <si>
    <t>For fixed portion</t>
  </si>
  <si>
    <t>14.1.1.1</t>
  </si>
  <si>
    <t>Anodised aluminium (anodised transparent or dyed to required shade according to IS: 1868, Minimum anodic coating of grade AC 15)</t>
  </si>
  <si>
    <t>14.1.2</t>
  </si>
  <si>
    <t>For shutters of doors, windows &amp; ventilators including providing and fixing hinges/ pivots and making provision for fixing of fittings wherever required including the cost of EPDM rubber / neoprene gasket required (Fittings shall be paid for separately)</t>
  </si>
  <si>
    <t>14.1.2.1</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</si>
  <si>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</si>
  <si>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14.2.1</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</si>
  <si>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</si>
  <si>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</si>
  <si>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14.3.1</t>
  </si>
  <si>
    <t>With float glass panes of 5 mm thickness (weight not less than 12.50 kg/sqm)</t>
  </si>
  <si>
    <t>Providing and fixing Brass 100mm mortice latch and lock with 6 levers without pair of handles (best make of approved quality) for aluminium doors including necessary cutting and making good etc. complete.</t>
  </si>
  <si>
    <t>Providing and fixing aluminium round shape handle of outer dia 100 mm with SS screws etc. complete as per direction of Engineer-in-charge</t>
  </si>
  <si>
    <t>14.5.1</t>
  </si>
  <si>
    <t>Anodized (AC 15 ) aluminium</t>
  </si>
  <si>
    <r>
      <rPr>
        <b/>
        <u val="single"/>
        <sz val="14"/>
        <rFont val="Arial"/>
        <family val="2"/>
      </rPr>
      <t>Name of Work</t>
    </r>
    <r>
      <rPr>
        <b/>
        <sz val="14"/>
        <rFont val="Arial"/>
        <family val="2"/>
      </rPr>
      <t>:-Repairing and renovation in core lab-104B.</t>
    </r>
  </si>
  <si>
    <t>NIT No. 08/Civil/D2/2020-21/02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</si>
</sst>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1" fillId="0" borderId="10" xfId="0" applyNumberFormat="1" applyFont="1" applyBorder="1" applyAlignment="1">
      <alignment horizontal="justify" vertical="top" wrapText="1"/>
    </xf>
    <xf numFmtId="2" fontId="42" fillId="0" borderId="10" xfId="0" applyNumberFormat="1" applyFont="1" applyBorder="1" applyAlignment="1">
      <alignment horizontal="justify" vertical="top" wrapText="1"/>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8"/>
  <sheetViews>
    <sheetView tabSelected="1" zoomScale="115" zoomScaleNormal="115" zoomScalePageLayoutView="0" workbookViewId="0" topLeftCell="A1">
      <selection activeCell="K28" sqref="K28"/>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0" t="s">
        <v>5</v>
      </c>
      <c r="B1" s="21"/>
      <c r="C1" s="21"/>
      <c r="D1" s="21"/>
      <c r="E1" s="21"/>
      <c r="F1" s="22"/>
    </row>
    <row r="2" spans="1:6" ht="25.5" customHeight="1">
      <c r="A2" s="17" t="s">
        <v>129</v>
      </c>
      <c r="B2" s="18"/>
      <c r="C2" s="18"/>
      <c r="D2" s="18"/>
      <c r="E2" s="18"/>
      <c r="F2" s="19"/>
    </row>
    <row r="3" spans="1:6" ht="22.5" customHeight="1">
      <c r="A3" s="14" t="s">
        <v>128</v>
      </c>
      <c r="B3" s="15"/>
      <c r="C3" s="15"/>
      <c r="D3" s="15"/>
      <c r="E3" s="15"/>
      <c r="F3" s="16"/>
    </row>
    <row r="4" spans="1:6" ht="24" customHeight="1">
      <c r="A4" s="13" t="s">
        <v>3</v>
      </c>
      <c r="B4" s="13"/>
      <c r="C4" s="13"/>
      <c r="D4" s="13"/>
      <c r="E4" s="13"/>
      <c r="F4" s="2"/>
    </row>
    <row r="5" spans="1:6" ht="72.75" customHeight="1">
      <c r="A5" s="3" t="s">
        <v>6</v>
      </c>
      <c r="B5" s="4" t="s">
        <v>4</v>
      </c>
      <c r="C5" s="5" t="s">
        <v>0</v>
      </c>
      <c r="D5" s="4" t="s">
        <v>1</v>
      </c>
      <c r="E5" s="2" t="s">
        <v>53</v>
      </c>
      <c r="F5" s="5" t="s">
        <v>2</v>
      </c>
    </row>
    <row r="6" spans="1:6" ht="13.5" customHeight="1">
      <c r="A6" s="8">
        <v>1</v>
      </c>
      <c r="B6" s="10" t="s">
        <v>17</v>
      </c>
      <c r="C6" s="10"/>
      <c r="D6" s="10" t="s">
        <v>7</v>
      </c>
      <c r="E6" s="10"/>
      <c r="F6" s="10"/>
    </row>
    <row r="7" spans="1:6" ht="81" customHeight="1">
      <c r="A7" s="8">
        <v>1.1</v>
      </c>
      <c r="B7" s="10" t="s">
        <v>18</v>
      </c>
      <c r="C7" s="10"/>
      <c r="D7" s="10" t="s">
        <v>7</v>
      </c>
      <c r="E7" s="10"/>
      <c r="F7" s="10"/>
    </row>
    <row r="8" spans="1:6" ht="15">
      <c r="A8" s="8" t="s">
        <v>8</v>
      </c>
      <c r="B8" s="10" t="s">
        <v>19</v>
      </c>
      <c r="C8" s="10">
        <v>1</v>
      </c>
      <c r="D8" s="10" t="s">
        <v>15</v>
      </c>
      <c r="E8" s="10">
        <v>221.21</v>
      </c>
      <c r="F8" s="11">
        <f>ROUND(C8*E8,0)</f>
        <v>221</v>
      </c>
    </row>
    <row r="9" spans="1:6" ht="15">
      <c r="A9" s="8">
        <v>2</v>
      </c>
      <c r="B9" s="10" t="s">
        <v>21</v>
      </c>
      <c r="C9" s="10"/>
      <c r="D9" s="10" t="s">
        <v>7</v>
      </c>
      <c r="E9" s="10"/>
      <c r="F9" s="11"/>
    </row>
    <row r="10" spans="1:6" ht="38.25">
      <c r="A10" s="8">
        <v>2.1</v>
      </c>
      <c r="B10" s="10" t="s">
        <v>22</v>
      </c>
      <c r="C10" s="10"/>
      <c r="D10" s="10" t="s">
        <v>7</v>
      </c>
      <c r="E10" s="10"/>
      <c r="F10" s="11"/>
    </row>
    <row r="11" spans="1:6" ht="38.25">
      <c r="A11" s="8" t="s">
        <v>11</v>
      </c>
      <c r="B11" s="10" t="s">
        <v>23</v>
      </c>
      <c r="C11" s="10">
        <v>0.54</v>
      </c>
      <c r="D11" s="10" t="s">
        <v>15</v>
      </c>
      <c r="E11" s="10">
        <v>5076.37</v>
      </c>
      <c r="F11" s="11">
        <f aca="true" t="shared" si="0" ref="F9:F72">ROUND(C11*E11,0)</f>
        <v>2741</v>
      </c>
    </row>
    <row r="12" spans="1:6" ht="17.25" customHeight="1">
      <c r="A12" s="8">
        <v>3</v>
      </c>
      <c r="B12" s="10" t="s">
        <v>24</v>
      </c>
      <c r="C12" s="10"/>
      <c r="D12" s="10" t="s">
        <v>7</v>
      </c>
      <c r="E12" s="10"/>
      <c r="F12" s="11"/>
    </row>
    <row r="13" spans="1:6" ht="104.25" customHeight="1">
      <c r="A13" s="8">
        <v>3.1</v>
      </c>
      <c r="B13" s="10" t="s">
        <v>54</v>
      </c>
      <c r="C13" s="10">
        <v>0.9</v>
      </c>
      <c r="D13" s="10" t="s">
        <v>15</v>
      </c>
      <c r="E13" s="10">
        <v>8560.98</v>
      </c>
      <c r="F13" s="11">
        <f t="shared" si="0"/>
        <v>7705</v>
      </c>
    </row>
    <row r="14" spans="1:6" ht="25.5">
      <c r="A14" s="8">
        <v>3.2</v>
      </c>
      <c r="B14" s="10" t="s">
        <v>25</v>
      </c>
      <c r="C14" s="10"/>
      <c r="D14" s="10" t="s">
        <v>7</v>
      </c>
      <c r="E14" s="10"/>
      <c r="F14" s="11"/>
    </row>
    <row r="15" spans="1:6" ht="15">
      <c r="A15" s="6" t="s">
        <v>26</v>
      </c>
      <c r="B15" s="10" t="s">
        <v>55</v>
      </c>
      <c r="C15" s="10">
        <v>10</v>
      </c>
      <c r="D15" s="10" t="s">
        <v>9</v>
      </c>
      <c r="E15" s="10">
        <v>607.67</v>
      </c>
      <c r="F15" s="11">
        <f t="shared" si="0"/>
        <v>6077</v>
      </c>
    </row>
    <row r="16" spans="1:6" ht="38.25">
      <c r="A16" s="8">
        <v>3.3</v>
      </c>
      <c r="B16" s="10" t="s">
        <v>27</v>
      </c>
      <c r="C16" s="10"/>
      <c r="D16" s="10" t="s">
        <v>7</v>
      </c>
      <c r="E16" s="10"/>
      <c r="F16" s="11"/>
    </row>
    <row r="17" spans="1:6" ht="15.75" customHeight="1">
      <c r="A17" s="8" t="s">
        <v>28</v>
      </c>
      <c r="B17" s="10" t="s">
        <v>29</v>
      </c>
      <c r="C17" s="10">
        <v>105</v>
      </c>
      <c r="D17" s="10" t="s">
        <v>30</v>
      </c>
      <c r="E17" s="10">
        <v>73.21</v>
      </c>
      <c r="F17" s="11">
        <f t="shared" si="0"/>
        <v>7687</v>
      </c>
    </row>
    <row r="18" spans="1:6" ht="15">
      <c r="A18" s="8">
        <v>4</v>
      </c>
      <c r="B18" s="10" t="s">
        <v>31</v>
      </c>
      <c r="C18" s="10"/>
      <c r="D18" s="10" t="s">
        <v>7</v>
      </c>
      <c r="E18" s="10"/>
      <c r="F18" s="11"/>
    </row>
    <row r="19" spans="1:6" ht="25.5">
      <c r="A19" s="8">
        <v>4.1</v>
      </c>
      <c r="B19" s="10" t="s">
        <v>32</v>
      </c>
      <c r="C19" s="10"/>
      <c r="D19" s="10" t="s">
        <v>7</v>
      </c>
      <c r="E19" s="10"/>
      <c r="F19" s="11"/>
    </row>
    <row r="20" spans="1:6" ht="15">
      <c r="A20" s="8" t="s">
        <v>33</v>
      </c>
      <c r="B20" s="10" t="s">
        <v>34</v>
      </c>
      <c r="C20" s="10">
        <v>2.65</v>
      </c>
      <c r="D20" s="10" t="s">
        <v>15</v>
      </c>
      <c r="E20" s="10">
        <v>5398.9</v>
      </c>
      <c r="F20" s="11">
        <f t="shared" si="0"/>
        <v>14307</v>
      </c>
    </row>
    <row r="21" spans="1:6" ht="38.25">
      <c r="A21" s="8">
        <v>4.2</v>
      </c>
      <c r="B21" s="10" t="s">
        <v>35</v>
      </c>
      <c r="C21" s="10"/>
      <c r="D21" s="10" t="s">
        <v>7</v>
      </c>
      <c r="E21" s="10"/>
      <c r="F21" s="11"/>
    </row>
    <row r="22" spans="1:6" ht="18.75" customHeight="1">
      <c r="A22" s="8" t="s">
        <v>36</v>
      </c>
      <c r="B22" s="10" t="s">
        <v>37</v>
      </c>
      <c r="C22" s="10">
        <v>8.4</v>
      </c>
      <c r="D22" s="10" t="s">
        <v>9</v>
      </c>
      <c r="E22" s="10">
        <v>817.27</v>
      </c>
      <c r="F22" s="11">
        <f t="shared" si="0"/>
        <v>6865</v>
      </c>
    </row>
    <row r="23" spans="1:6" ht="15">
      <c r="A23" s="8">
        <v>5</v>
      </c>
      <c r="B23" s="10" t="s">
        <v>56</v>
      </c>
      <c r="C23" s="10"/>
      <c r="D23" s="10" t="s">
        <v>7</v>
      </c>
      <c r="E23" s="10"/>
      <c r="F23" s="11"/>
    </row>
    <row r="24" spans="1:6" ht="121.5" customHeight="1">
      <c r="A24" s="8">
        <v>5.1</v>
      </c>
      <c r="B24" s="10" t="s">
        <v>57</v>
      </c>
      <c r="C24" s="10"/>
      <c r="D24" s="10" t="s">
        <v>7</v>
      </c>
      <c r="E24" s="10"/>
      <c r="F24" s="11"/>
    </row>
    <row r="25" spans="1:6" ht="15">
      <c r="A25" s="6" t="s">
        <v>40</v>
      </c>
      <c r="B25" s="10" t="s">
        <v>58</v>
      </c>
      <c r="C25" s="10"/>
      <c r="D25" s="10" t="s">
        <v>7</v>
      </c>
      <c r="E25" s="10"/>
      <c r="F25" s="11"/>
    </row>
    <row r="26" spans="1:6" ht="15">
      <c r="A26" s="8" t="s">
        <v>59</v>
      </c>
      <c r="B26" s="10" t="s">
        <v>60</v>
      </c>
      <c r="C26" s="10">
        <v>10</v>
      </c>
      <c r="D26" s="10" t="s">
        <v>9</v>
      </c>
      <c r="E26" s="10">
        <v>3513.94</v>
      </c>
      <c r="F26" s="11">
        <f t="shared" si="0"/>
        <v>35139</v>
      </c>
    </row>
    <row r="27" spans="1:6" ht="63.75">
      <c r="A27" s="8">
        <v>5.2</v>
      </c>
      <c r="B27" s="10" t="s">
        <v>61</v>
      </c>
      <c r="C27" s="10">
        <v>2</v>
      </c>
      <c r="D27" s="10" t="s">
        <v>20</v>
      </c>
      <c r="E27" s="10">
        <v>644.05</v>
      </c>
      <c r="F27" s="11">
        <f t="shared" si="0"/>
        <v>1288</v>
      </c>
    </row>
    <row r="28" spans="1:6" ht="114.75">
      <c r="A28" s="8">
        <v>5.3</v>
      </c>
      <c r="B28" s="10" t="s">
        <v>62</v>
      </c>
      <c r="C28" s="10">
        <v>44</v>
      </c>
      <c r="D28" s="10" t="s">
        <v>9</v>
      </c>
      <c r="E28" s="10">
        <v>903.37</v>
      </c>
      <c r="F28" s="11">
        <f t="shared" si="0"/>
        <v>39748</v>
      </c>
    </row>
    <row r="29" spans="1:6" ht="15">
      <c r="A29" s="8">
        <v>6</v>
      </c>
      <c r="B29" s="10" t="s">
        <v>63</v>
      </c>
      <c r="C29" s="10"/>
      <c r="D29" s="10" t="s">
        <v>7</v>
      </c>
      <c r="E29" s="10"/>
      <c r="F29" s="11"/>
    </row>
    <row r="30" spans="1:6" ht="54.75" customHeight="1">
      <c r="A30" s="8">
        <v>6.1</v>
      </c>
      <c r="B30" s="10" t="s">
        <v>64</v>
      </c>
      <c r="C30" s="10">
        <v>2</v>
      </c>
      <c r="D30" s="10" t="s">
        <v>20</v>
      </c>
      <c r="E30" s="10">
        <v>12.97</v>
      </c>
      <c r="F30" s="11">
        <f t="shared" si="0"/>
        <v>26</v>
      </c>
    </row>
    <row r="31" spans="1:6" ht="15">
      <c r="A31" s="8">
        <v>7</v>
      </c>
      <c r="B31" s="10" t="s">
        <v>38</v>
      </c>
      <c r="C31" s="10"/>
      <c r="D31" s="10" t="s">
        <v>7</v>
      </c>
      <c r="E31" s="10"/>
      <c r="F31" s="11"/>
    </row>
    <row r="32" spans="1:6" ht="41.25" customHeight="1">
      <c r="A32" s="8">
        <v>7.1</v>
      </c>
      <c r="B32" s="10" t="s">
        <v>39</v>
      </c>
      <c r="C32" s="10"/>
      <c r="D32" s="10" t="s">
        <v>7</v>
      </c>
      <c r="E32" s="10"/>
      <c r="F32" s="11"/>
    </row>
    <row r="33" spans="1:6" ht="25.5">
      <c r="A33" s="8" t="s">
        <v>65</v>
      </c>
      <c r="B33" s="10" t="s">
        <v>41</v>
      </c>
      <c r="C33" s="10">
        <v>10</v>
      </c>
      <c r="D33" s="10" t="s">
        <v>30</v>
      </c>
      <c r="E33" s="10">
        <v>114.86</v>
      </c>
      <c r="F33" s="11">
        <f t="shared" si="0"/>
        <v>1149</v>
      </c>
    </row>
    <row r="34" spans="1:6" ht="15">
      <c r="A34" s="8">
        <v>8</v>
      </c>
      <c r="B34" s="10" t="s">
        <v>66</v>
      </c>
      <c r="C34" s="10"/>
      <c r="D34" s="10" t="s">
        <v>7</v>
      </c>
      <c r="E34" s="10"/>
      <c r="F34" s="11"/>
    </row>
    <row r="35" spans="1:6" ht="39.75" customHeight="1">
      <c r="A35" s="8">
        <v>8.1</v>
      </c>
      <c r="B35" s="10" t="s">
        <v>67</v>
      </c>
      <c r="C35" s="10"/>
      <c r="D35" s="10" t="s">
        <v>7</v>
      </c>
      <c r="E35" s="10"/>
      <c r="F35" s="11"/>
    </row>
    <row r="36" spans="1:6" ht="15.75" customHeight="1">
      <c r="A36" s="6" t="s">
        <v>42</v>
      </c>
      <c r="B36" s="10" t="s">
        <v>68</v>
      </c>
      <c r="C36" s="10">
        <v>30</v>
      </c>
      <c r="D36" s="10" t="s">
        <v>9</v>
      </c>
      <c r="E36" s="10">
        <v>1411.61</v>
      </c>
      <c r="F36" s="11">
        <f t="shared" si="0"/>
        <v>42348</v>
      </c>
    </row>
    <row r="37" spans="1:6" ht="15">
      <c r="A37" s="8">
        <v>9</v>
      </c>
      <c r="B37" s="10" t="s">
        <v>10</v>
      </c>
      <c r="C37" s="10"/>
      <c r="D37" s="10" t="s">
        <v>7</v>
      </c>
      <c r="E37" s="10"/>
      <c r="F37" s="11"/>
    </row>
    <row r="38" spans="1:6" ht="25.5">
      <c r="A38" s="8">
        <v>9.1</v>
      </c>
      <c r="B38" s="10" t="s">
        <v>69</v>
      </c>
      <c r="C38" s="10"/>
      <c r="D38" s="10" t="s">
        <v>7</v>
      </c>
      <c r="E38" s="10"/>
      <c r="F38" s="11"/>
    </row>
    <row r="39" spans="1:6" ht="15">
      <c r="A39" s="8" t="s">
        <v>45</v>
      </c>
      <c r="B39" s="10" t="s">
        <v>70</v>
      </c>
      <c r="C39" s="10">
        <v>100</v>
      </c>
      <c r="D39" s="10" t="s">
        <v>9</v>
      </c>
      <c r="E39" s="10">
        <v>266.46</v>
      </c>
      <c r="F39" s="11">
        <f t="shared" si="0"/>
        <v>26646</v>
      </c>
    </row>
    <row r="40" spans="1:6" ht="38.25">
      <c r="A40" s="8">
        <v>9.2</v>
      </c>
      <c r="B40" s="10" t="s">
        <v>71</v>
      </c>
      <c r="C40" s="10">
        <v>11</v>
      </c>
      <c r="D40" s="10" t="s">
        <v>9</v>
      </c>
      <c r="E40" s="10">
        <v>346.69</v>
      </c>
      <c r="F40" s="11">
        <f t="shared" si="0"/>
        <v>3814</v>
      </c>
    </row>
    <row r="41" spans="1:6" ht="15">
      <c r="A41" s="8">
        <v>9.3</v>
      </c>
      <c r="B41" s="10" t="s">
        <v>72</v>
      </c>
      <c r="C41" s="10"/>
      <c r="D41" s="10" t="s">
        <v>7</v>
      </c>
      <c r="E41" s="10"/>
      <c r="F41" s="11"/>
    </row>
    <row r="42" spans="1:6" ht="15">
      <c r="A42" s="8" t="s">
        <v>51</v>
      </c>
      <c r="B42" s="10" t="s">
        <v>73</v>
      </c>
      <c r="C42" s="10">
        <v>24.65</v>
      </c>
      <c r="D42" s="10" t="s">
        <v>9</v>
      </c>
      <c r="E42" s="10">
        <v>199.34</v>
      </c>
      <c r="F42" s="11">
        <f t="shared" si="0"/>
        <v>4914</v>
      </c>
    </row>
    <row r="43" spans="1:6" ht="12.75" customHeight="1">
      <c r="A43" s="8">
        <v>9.4</v>
      </c>
      <c r="B43" s="10" t="s">
        <v>74</v>
      </c>
      <c r="C43" s="10"/>
      <c r="D43" s="10" t="s">
        <v>7</v>
      </c>
      <c r="E43" s="10"/>
      <c r="F43" s="11"/>
    </row>
    <row r="44" spans="1:6" ht="12.75" customHeight="1">
      <c r="A44" s="8" t="s">
        <v>75</v>
      </c>
      <c r="B44" s="10" t="s">
        <v>12</v>
      </c>
      <c r="C44" s="10">
        <v>210</v>
      </c>
      <c r="D44" s="10" t="s">
        <v>9</v>
      </c>
      <c r="E44" s="10">
        <v>112.8</v>
      </c>
      <c r="F44" s="11">
        <f t="shared" si="0"/>
        <v>23688</v>
      </c>
    </row>
    <row r="45" spans="1:6" ht="51">
      <c r="A45" s="8">
        <v>9.5</v>
      </c>
      <c r="B45" s="10" t="s">
        <v>76</v>
      </c>
      <c r="C45" s="10">
        <v>210</v>
      </c>
      <c r="D45" s="10" t="s">
        <v>9</v>
      </c>
      <c r="E45" s="10">
        <v>100.96</v>
      </c>
      <c r="F45" s="11">
        <f t="shared" si="0"/>
        <v>21202</v>
      </c>
    </row>
    <row r="46" spans="1:6" ht="55.5" customHeight="1">
      <c r="A46" s="8">
        <v>9.6</v>
      </c>
      <c r="B46" s="10" t="s">
        <v>77</v>
      </c>
      <c r="C46" s="10">
        <v>110</v>
      </c>
      <c r="D46" s="10" t="s">
        <v>9</v>
      </c>
      <c r="E46" s="10">
        <v>16</v>
      </c>
      <c r="F46" s="11">
        <f t="shared" si="0"/>
        <v>1760</v>
      </c>
    </row>
    <row r="47" spans="1:6" ht="15">
      <c r="A47" s="8">
        <v>10</v>
      </c>
      <c r="B47" s="10" t="s">
        <v>78</v>
      </c>
      <c r="C47" s="10"/>
      <c r="D47" s="10" t="s">
        <v>7</v>
      </c>
      <c r="E47" s="10"/>
      <c r="F47" s="11"/>
    </row>
    <row r="48" spans="1:6" ht="76.5">
      <c r="A48" s="8">
        <v>10.1</v>
      </c>
      <c r="B48" s="10" t="s">
        <v>79</v>
      </c>
      <c r="C48" s="10"/>
      <c r="D48" s="10" t="s">
        <v>7</v>
      </c>
      <c r="E48" s="10"/>
      <c r="F48" s="11"/>
    </row>
    <row r="49" spans="1:6" ht="15">
      <c r="A49" s="8" t="s">
        <v>80</v>
      </c>
      <c r="B49" s="10" t="s">
        <v>81</v>
      </c>
      <c r="C49" s="10">
        <v>2</v>
      </c>
      <c r="D49" s="10" t="s">
        <v>9</v>
      </c>
      <c r="E49" s="10">
        <v>376.67</v>
      </c>
      <c r="F49" s="11">
        <f t="shared" si="0"/>
        <v>753</v>
      </c>
    </row>
    <row r="50" spans="1:6" ht="25.5">
      <c r="A50" s="8">
        <v>10.2</v>
      </c>
      <c r="B50" s="10" t="s">
        <v>82</v>
      </c>
      <c r="C50" s="10">
        <v>30</v>
      </c>
      <c r="D50" s="10" t="s">
        <v>9</v>
      </c>
      <c r="E50" s="10">
        <v>2.19</v>
      </c>
      <c r="F50" s="11">
        <f t="shared" si="0"/>
        <v>66</v>
      </c>
    </row>
    <row r="51" spans="1:6" ht="15">
      <c r="A51" s="8">
        <v>11</v>
      </c>
      <c r="B51" s="10" t="s">
        <v>13</v>
      </c>
      <c r="C51" s="10"/>
      <c r="D51" s="10" t="s">
        <v>7</v>
      </c>
      <c r="E51" s="10"/>
      <c r="F51" s="11"/>
    </row>
    <row r="52" spans="1:6" ht="38.25">
      <c r="A52" s="6">
        <v>11.1</v>
      </c>
      <c r="B52" s="10" t="s">
        <v>83</v>
      </c>
      <c r="C52" s="10"/>
      <c r="D52" s="10" t="s">
        <v>7</v>
      </c>
      <c r="E52" s="10"/>
      <c r="F52" s="11"/>
    </row>
    <row r="53" spans="1:6" ht="15">
      <c r="A53" s="8" t="s">
        <v>84</v>
      </c>
      <c r="B53" s="10" t="s">
        <v>85</v>
      </c>
      <c r="C53" s="10">
        <v>2</v>
      </c>
      <c r="D53" s="10" t="s">
        <v>20</v>
      </c>
      <c r="E53" s="10">
        <v>240.68</v>
      </c>
      <c r="F53" s="11">
        <f t="shared" si="0"/>
        <v>481</v>
      </c>
    </row>
    <row r="54" spans="1:6" ht="12.75" customHeight="1">
      <c r="A54" s="8">
        <v>11.2</v>
      </c>
      <c r="B54" s="10" t="s">
        <v>86</v>
      </c>
      <c r="C54" s="10"/>
      <c r="D54" s="10" t="s">
        <v>7</v>
      </c>
      <c r="E54" s="10"/>
      <c r="F54" s="11"/>
    </row>
    <row r="55" spans="1:6" ht="15">
      <c r="A55" s="8" t="s">
        <v>87</v>
      </c>
      <c r="B55" s="10" t="s">
        <v>88</v>
      </c>
      <c r="C55" s="10">
        <v>25</v>
      </c>
      <c r="D55" s="10" t="s">
        <v>9</v>
      </c>
      <c r="E55" s="10">
        <v>48.09</v>
      </c>
      <c r="F55" s="11">
        <f t="shared" si="0"/>
        <v>1202</v>
      </c>
    </row>
    <row r="56" spans="1:6" ht="38.25">
      <c r="A56" s="8">
        <v>11.3</v>
      </c>
      <c r="B56" s="10" t="s">
        <v>89</v>
      </c>
      <c r="C56" s="10">
        <v>115</v>
      </c>
      <c r="D56" s="10" t="s">
        <v>9</v>
      </c>
      <c r="E56" s="10">
        <v>34.19</v>
      </c>
      <c r="F56" s="11">
        <f t="shared" si="0"/>
        <v>3932</v>
      </c>
    </row>
    <row r="57" spans="1:6" ht="68.25" customHeight="1">
      <c r="A57" s="8">
        <v>11.4</v>
      </c>
      <c r="B57" s="10" t="s">
        <v>14</v>
      </c>
      <c r="C57" s="10">
        <v>4</v>
      </c>
      <c r="D57" s="10" t="s">
        <v>15</v>
      </c>
      <c r="E57" s="10">
        <v>121.74</v>
      </c>
      <c r="F57" s="11">
        <f t="shared" si="0"/>
        <v>487</v>
      </c>
    </row>
    <row r="58" spans="1:6" ht="13.5" customHeight="1">
      <c r="A58" s="8">
        <v>12</v>
      </c>
      <c r="B58" s="10" t="s">
        <v>90</v>
      </c>
      <c r="C58" s="10"/>
      <c r="D58" s="10" t="s">
        <v>7</v>
      </c>
      <c r="E58" s="10"/>
      <c r="F58" s="11"/>
    </row>
    <row r="59" spans="1:6" ht="25.5">
      <c r="A59" s="8">
        <v>12.1</v>
      </c>
      <c r="B59" s="10" t="s">
        <v>91</v>
      </c>
      <c r="C59" s="10"/>
      <c r="D59" s="10" t="s">
        <v>7</v>
      </c>
      <c r="E59" s="10"/>
      <c r="F59" s="11"/>
    </row>
    <row r="60" spans="1:6" ht="15">
      <c r="A60" s="8" t="s">
        <v>92</v>
      </c>
      <c r="B60" s="10" t="s">
        <v>93</v>
      </c>
      <c r="C60" s="10">
        <v>2</v>
      </c>
      <c r="D60" s="10" t="s">
        <v>20</v>
      </c>
      <c r="E60" s="10">
        <v>1879.83</v>
      </c>
      <c r="F60" s="11">
        <f t="shared" si="0"/>
        <v>3760</v>
      </c>
    </row>
    <row r="61" spans="1:6" ht="25.5">
      <c r="A61" s="8">
        <v>12.2</v>
      </c>
      <c r="B61" s="10" t="s">
        <v>94</v>
      </c>
      <c r="C61" s="10"/>
      <c r="D61" s="10" t="s">
        <v>7</v>
      </c>
      <c r="E61" s="10"/>
      <c r="F61" s="11"/>
    </row>
    <row r="62" spans="1:6" ht="15">
      <c r="A62" s="8" t="s">
        <v>95</v>
      </c>
      <c r="B62" s="10" t="s">
        <v>96</v>
      </c>
      <c r="C62" s="10"/>
      <c r="D62" s="10" t="s">
        <v>7</v>
      </c>
      <c r="E62" s="10"/>
      <c r="F62" s="11"/>
    </row>
    <row r="63" spans="1:6" ht="19.5" customHeight="1">
      <c r="A63" s="8" t="s">
        <v>97</v>
      </c>
      <c r="B63" s="10" t="s">
        <v>98</v>
      </c>
      <c r="C63" s="10">
        <v>2</v>
      </c>
      <c r="D63" s="10" t="s">
        <v>20</v>
      </c>
      <c r="E63" s="10">
        <v>88.64</v>
      </c>
      <c r="F63" s="11">
        <f t="shared" si="0"/>
        <v>177</v>
      </c>
    </row>
    <row r="64" spans="1:6" ht="15">
      <c r="A64" s="8">
        <v>13</v>
      </c>
      <c r="B64" s="10" t="s">
        <v>43</v>
      </c>
      <c r="C64" s="10"/>
      <c r="D64" s="10" t="s">
        <v>7</v>
      </c>
      <c r="E64" s="10"/>
      <c r="F64" s="11"/>
    </row>
    <row r="65" spans="1:6" ht="38.25">
      <c r="A65" s="8">
        <v>13.1</v>
      </c>
      <c r="B65" s="10" t="s">
        <v>44</v>
      </c>
      <c r="C65" s="10"/>
      <c r="D65" s="10" t="s">
        <v>7</v>
      </c>
      <c r="E65" s="10"/>
      <c r="F65" s="11"/>
    </row>
    <row r="66" spans="1:6" ht="15">
      <c r="A66" s="8" t="s">
        <v>99</v>
      </c>
      <c r="B66" s="10" t="s">
        <v>100</v>
      </c>
      <c r="C66" s="10">
        <v>3</v>
      </c>
      <c r="D66" s="10" t="s">
        <v>47</v>
      </c>
      <c r="E66" s="10">
        <v>249.8</v>
      </c>
      <c r="F66" s="11">
        <f t="shared" si="0"/>
        <v>749</v>
      </c>
    </row>
    <row r="67" spans="1:6" ht="15">
      <c r="A67" s="6" t="s">
        <v>101</v>
      </c>
      <c r="B67" s="10" t="s">
        <v>46</v>
      </c>
      <c r="C67" s="10">
        <v>3</v>
      </c>
      <c r="D67" s="10" t="s">
        <v>47</v>
      </c>
      <c r="E67" s="10">
        <v>301.7</v>
      </c>
      <c r="F67" s="11">
        <f t="shared" si="0"/>
        <v>905</v>
      </c>
    </row>
    <row r="68" spans="1:6" ht="15">
      <c r="A68" s="8" t="s">
        <v>102</v>
      </c>
      <c r="B68" s="10" t="s">
        <v>103</v>
      </c>
      <c r="C68" s="10">
        <v>5</v>
      </c>
      <c r="D68" s="10" t="s">
        <v>47</v>
      </c>
      <c r="E68" s="10">
        <v>464.44</v>
      </c>
      <c r="F68" s="11">
        <f t="shared" si="0"/>
        <v>2322</v>
      </c>
    </row>
    <row r="69" spans="1:6" ht="38.25">
      <c r="A69" s="8">
        <v>13.2</v>
      </c>
      <c r="B69" s="10" t="s">
        <v>48</v>
      </c>
      <c r="C69" s="10"/>
      <c r="D69" s="10" t="s">
        <v>7</v>
      </c>
      <c r="E69" s="10"/>
      <c r="F69" s="11"/>
    </row>
    <row r="70" spans="1:6" ht="15">
      <c r="A70" s="8" t="s">
        <v>104</v>
      </c>
      <c r="B70" s="10" t="s">
        <v>49</v>
      </c>
      <c r="C70" s="10">
        <v>1</v>
      </c>
      <c r="D70" s="10" t="s">
        <v>20</v>
      </c>
      <c r="E70" s="10">
        <v>590.48</v>
      </c>
      <c r="F70" s="11">
        <f t="shared" si="0"/>
        <v>590</v>
      </c>
    </row>
    <row r="71" spans="1:6" ht="25.5">
      <c r="A71" s="8">
        <v>13.3</v>
      </c>
      <c r="B71" s="10" t="s">
        <v>50</v>
      </c>
      <c r="C71" s="10"/>
      <c r="D71" s="10" t="s">
        <v>7</v>
      </c>
      <c r="E71" s="10"/>
      <c r="F71" s="11"/>
    </row>
    <row r="72" spans="1:6" ht="15">
      <c r="A72" s="8" t="s">
        <v>105</v>
      </c>
      <c r="B72" s="10" t="s">
        <v>52</v>
      </c>
      <c r="C72" s="10">
        <v>1</v>
      </c>
      <c r="D72" s="10" t="s">
        <v>20</v>
      </c>
      <c r="E72" s="10">
        <v>403.5</v>
      </c>
      <c r="F72" s="11">
        <f t="shared" si="0"/>
        <v>404</v>
      </c>
    </row>
    <row r="73" spans="1:6" ht="38.25">
      <c r="A73" s="8">
        <v>13.4</v>
      </c>
      <c r="B73" s="10" t="s">
        <v>106</v>
      </c>
      <c r="C73" s="10"/>
      <c r="D73" s="10" t="s">
        <v>7</v>
      </c>
      <c r="E73" s="10"/>
      <c r="F73" s="11"/>
    </row>
    <row r="74" spans="1:6" ht="16.5" customHeight="1">
      <c r="A74" s="8" t="s">
        <v>107</v>
      </c>
      <c r="B74" s="10" t="s">
        <v>108</v>
      </c>
      <c r="C74" s="10">
        <v>2</v>
      </c>
      <c r="D74" s="10" t="s">
        <v>20</v>
      </c>
      <c r="E74" s="10">
        <v>484.3</v>
      </c>
      <c r="F74" s="11">
        <f aca="true" t="shared" si="1" ref="F73:F87">ROUND(C74*E74,0)</f>
        <v>969</v>
      </c>
    </row>
    <row r="75" spans="1:6" ht="15">
      <c r="A75" s="8">
        <v>14</v>
      </c>
      <c r="B75" s="10" t="s">
        <v>109</v>
      </c>
      <c r="C75" s="10"/>
      <c r="D75" s="10" t="s">
        <v>7</v>
      </c>
      <c r="E75" s="10"/>
      <c r="F75" s="11"/>
    </row>
    <row r="76" spans="1:6" ht="177.75" customHeight="1">
      <c r="A76" s="8">
        <v>14.1</v>
      </c>
      <c r="B76" s="10" t="s">
        <v>110</v>
      </c>
      <c r="C76" s="10"/>
      <c r="D76" s="10" t="s">
        <v>7</v>
      </c>
      <c r="E76" s="10"/>
      <c r="F76" s="11"/>
    </row>
    <row r="77" spans="1:6" ht="15">
      <c r="A77" s="6" t="s">
        <v>111</v>
      </c>
      <c r="B77" s="10" t="s">
        <v>112</v>
      </c>
      <c r="C77" s="10"/>
      <c r="D77" s="10" t="s">
        <v>7</v>
      </c>
      <c r="E77" s="10"/>
      <c r="F77" s="11"/>
    </row>
    <row r="78" spans="1:6" ht="38.25">
      <c r="A78" s="8" t="s">
        <v>113</v>
      </c>
      <c r="B78" s="10" t="s">
        <v>114</v>
      </c>
      <c r="C78" s="10">
        <v>55</v>
      </c>
      <c r="D78" s="10" t="s">
        <v>30</v>
      </c>
      <c r="E78" s="10">
        <v>371.72</v>
      </c>
      <c r="F78" s="11">
        <f t="shared" si="1"/>
        <v>20445</v>
      </c>
    </row>
    <row r="79" spans="1:6" ht="52.5" customHeight="1">
      <c r="A79" s="8" t="s">
        <v>115</v>
      </c>
      <c r="B79" s="10" t="s">
        <v>116</v>
      </c>
      <c r="C79" s="10"/>
      <c r="D79" s="10" t="s">
        <v>7</v>
      </c>
      <c r="E79" s="10"/>
      <c r="F79" s="11"/>
    </row>
    <row r="80" spans="1:6" ht="38.25">
      <c r="A80" s="8" t="s">
        <v>117</v>
      </c>
      <c r="B80" s="10" t="s">
        <v>114</v>
      </c>
      <c r="C80" s="10">
        <v>15</v>
      </c>
      <c r="D80" s="10" t="s">
        <v>30</v>
      </c>
      <c r="E80" s="10">
        <v>450.15</v>
      </c>
      <c r="F80" s="11">
        <f t="shared" si="1"/>
        <v>6752</v>
      </c>
    </row>
    <row r="81" spans="1:6" ht="78.75" customHeight="1">
      <c r="A81" s="8">
        <v>14.2</v>
      </c>
      <c r="B81" s="10" t="s">
        <v>118</v>
      </c>
      <c r="C81" s="10"/>
      <c r="D81" s="10" t="s">
        <v>7</v>
      </c>
      <c r="E81" s="10"/>
      <c r="F81" s="11"/>
    </row>
    <row r="82" spans="1:6" ht="25.5">
      <c r="A82" s="8" t="s">
        <v>119</v>
      </c>
      <c r="B82" s="10" t="s">
        <v>120</v>
      </c>
      <c r="C82" s="10">
        <v>10</v>
      </c>
      <c r="D82" s="10" t="s">
        <v>9</v>
      </c>
      <c r="E82" s="10">
        <v>917.93</v>
      </c>
      <c r="F82" s="11">
        <f t="shared" si="1"/>
        <v>9179</v>
      </c>
    </row>
    <row r="83" spans="1:6" ht="63.75">
      <c r="A83" s="8">
        <v>14.3</v>
      </c>
      <c r="B83" s="10" t="s">
        <v>121</v>
      </c>
      <c r="C83" s="10"/>
      <c r="D83" s="10" t="s">
        <v>7</v>
      </c>
      <c r="E83" s="10"/>
      <c r="F83" s="11"/>
    </row>
    <row r="84" spans="1:6" ht="25.5">
      <c r="A84" s="8" t="s">
        <v>122</v>
      </c>
      <c r="B84" s="10" t="s">
        <v>123</v>
      </c>
      <c r="C84" s="10">
        <v>6.6</v>
      </c>
      <c r="D84" s="10" t="s">
        <v>9</v>
      </c>
      <c r="E84" s="10">
        <v>1136.69</v>
      </c>
      <c r="F84" s="11">
        <f t="shared" si="1"/>
        <v>7502</v>
      </c>
    </row>
    <row r="85" spans="1:6" ht="51">
      <c r="A85" s="8">
        <v>14.4</v>
      </c>
      <c r="B85" s="10" t="s">
        <v>124</v>
      </c>
      <c r="C85" s="10">
        <v>2</v>
      </c>
      <c r="D85" s="10" t="s">
        <v>20</v>
      </c>
      <c r="E85" s="10">
        <v>402.06</v>
      </c>
      <c r="F85" s="11">
        <f t="shared" si="1"/>
        <v>804</v>
      </c>
    </row>
    <row r="86" spans="1:6" ht="38.25">
      <c r="A86" s="8">
        <v>14.5</v>
      </c>
      <c r="B86" s="10" t="s">
        <v>125</v>
      </c>
      <c r="C86" s="10"/>
      <c r="D86" s="10" t="s">
        <v>7</v>
      </c>
      <c r="E86" s="10"/>
      <c r="F86" s="11"/>
    </row>
    <row r="87" spans="1:6" ht="17.25" customHeight="1">
      <c r="A87" s="8" t="s">
        <v>126</v>
      </c>
      <c r="B87" s="10" t="s">
        <v>127</v>
      </c>
      <c r="C87" s="10">
        <v>2</v>
      </c>
      <c r="D87" s="10" t="s">
        <v>20</v>
      </c>
      <c r="E87" s="10">
        <v>69.79</v>
      </c>
      <c r="F87" s="11">
        <f t="shared" si="1"/>
        <v>140</v>
      </c>
    </row>
    <row r="88" spans="1:6" ht="15">
      <c r="A88" s="9"/>
      <c r="B88" s="7" t="s">
        <v>16</v>
      </c>
      <c r="C88" s="10"/>
      <c r="D88" s="10" t="s">
        <v>7</v>
      </c>
      <c r="E88" s="10"/>
      <c r="F88" s="12">
        <f>SUM(F7:F87)</f>
        <v>308944</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26:A34 A6:A13 A37:A50 A16:A23 A53:A65 A78:A86 A68:A75">
      <formula1>0</formula1>
      <formula2>999999999999999</formula2>
    </dataValidation>
    <dataValidation type="decimal" allowBlank="1" showInputMessage="1" showErrorMessage="1" promptTitle="Estimated Rate" prompt="Please enter the Rate for this item. " errorTitle="Invalid Entry" error="Only Numeric Values are allowed. " sqref="E26:E34 E6:E13 E37:E50 E16:E23 E53:E65 E78:E86 E68:E75">
      <formula1>0</formula1>
      <formula2>999999999999999</formula2>
    </dataValidation>
    <dataValidation type="decimal" allowBlank="1" showInputMessage="1" showErrorMessage="1" promptTitle="Quantity" prompt="Please enter the Quantity for this item. " errorTitle="Invalid Entry" error="Only Numeric Values are allowed. " sqref="C26:C34 C6:C13 C37:C50 C16:C23 C53:C65 C78:C86 C68:C75">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2020-08-14T06:29:45Z</cp:lastPrinted>
  <dcterms:created xsi:type="dcterms:W3CDTF">2012-06-15T05:23:41Z</dcterms:created>
  <dcterms:modified xsi:type="dcterms:W3CDTF">2020-08-14T06:29:51Z</dcterms:modified>
  <cp:category/>
  <cp:version/>
  <cp:contentType/>
  <cp:contentStatus/>
</cp:coreProperties>
</file>