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<sst xmlns="http://schemas.openxmlformats.org/spreadsheetml/2006/main" count="138" uniqueCount="89">
  <si>
    <t>Qty</t>
  </si>
  <si>
    <t>Unit</t>
  </si>
  <si>
    <t>Amount</t>
  </si>
  <si>
    <t>SCHEDULE OF QUANTITY</t>
  </si>
  <si>
    <t>Description of Items</t>
  </si>
  <si>
    <t>INDIAN INSTITUTE OF TECHNOLOGY KANPUR</t>
  </si>
  <si>
    <t>Item.No</t>
  </si>
  <si>
    <t xml:space="preserve"> </t>
  </si>
  <si>
    <t>1.1.1</t>
  </si>
  <si>
    <t>sqm</t>
  </si>
  <si>
    <t>FINISHING</t>
  </si>
  <si>
    <t>2.1.1</t>
  </si>
  <si>
    <t>Two or more coats on new work</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</si>
  <si>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</si>
  <si>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</si>
  <si>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</si>
  <si>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Total Estimated cost without GST put to tender</t>
  </si>
  <si>
    <t>NIT No. 08/Civil/D2/2020-21/01</t>
  </si>
  <si>
    <r>
      <rPr>
        <b/>
        <u val="single"/>
        <sz val="14"/>
        <rFont val="Arial"/>
        <family val="2"/>
      </rPr>
      <t>Name of Work</t>
    </r>
    <r>
      <rPr>
        <b/>
        <sz val="14"/>
        <rFont val="Arial"/>
        <family val="2"/>
      </rPr>
      <t>:-Civil work for installation of nitrogen gas storage tank between ACMS &amp; NCFlexE.</t>
    </r>
  </si>
  <si>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</si>
  <si>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</si>
  <si>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</si>
  <si>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</si>
  <si>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</si>
  <si>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1.3.1</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</si>
  <si>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</si>
  <si>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</si>
  <si>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1.4.1</t>
  </si>
  <si>
    <t>each</t>
  </si>
  <si>
    <t>CONCRETE WORK</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</si>
  <si>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</si>
  <si>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</si>
  <si>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</si>
  <si>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2.2.1</t>
  </si>
  <si>
    <t>1:1½:3 (1 cement : 1½ coarse sand (zone-III) derived from natural sources : 3 graded stone aggregate 20 mm nominal size derived from natural sources).</t>
  </si>
  <si>
    <t>Centering and shuttering including strutting, propping etc. and removal of form work for :</t>
  </si>
  <si>
    <t>2.3.1</t>
  </si>
  <si>
    <t>Retaining walls, return walls, walls (any thickness) including attached pilasters, buttresses, plinth and string courses fillets, kerbs and steps etc.</t>
  </si>
  <si>
    <t>REINFORCED CEMENT CONCRETE</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</si>
  <si>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</si>
  <si>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</si>
  <si>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</si>
  <si>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Centering and shuttering including strutting, propping etc. and removal of form for</t>
  </si>
  <si>
    <t>3.2.1</t>
  </si>
  <si>
    <t>Foundations, footings, bases of columns, etc. for mass concrete</t>
  </si>
  <si>
    <t>3.2.2</t>
  </si>
  <si>
    <t>Walls (any thickness) including attached pilasters, butteresses, plinth and string courses etc.</t>
  </si>
  <si>
    <t>Steel reinforcement for R.C.C. work including straightening, cutting, bending, placing in position and binding all complete above plinth level.</t>
  </si>
  <si>
    <t>3.3.1</t>
  </si>
  <si>
    <t>Thermo-Mechanically Treated bars of grade Fe-500D or more.</t>
  </si>
  <si>
    <t>kg</t>
  </si>
  <si>
    <t>MASONRY WORK</t>
  </si>
  <si>
    <t>Brick work with common burnt clay F.P.S. (non modular) bricks of class designation 7.5 in foundation and plinth in:</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</si>
  <si>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</si>
  <si>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</si>
  <si>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</si>
  <si>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</si>
  <si>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</si>
  <si>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STEEL WORK</t>
  </si>
  <si>
    <t>Steel work welded in built up sections/ framed work, including cutting, hoisting, fixing in position and applying a priming coat of approved steel primer using structural steel etc. as required.</t>
  </si>
  <si>
    <t>5.1.1</t>
  </si>
  <si>
    <t>In gratings, frames, guard bar, ladder, railings, brackets, gates and similar works</t>
  </si>
  <si>
    <t>12 mm cement plaster of mix :</t>
  </si>
  <si>
    <t>6.1.1</t>
  </si>
  <si>
    <t>1:4 (1 cement: 4 coarse sand)</t>
  </si>
  <si>
    <t>Finishing walls with Premium Acrylic Smooth exterior paint with Silicone additives of required shade:</t>
  </si>
  <si>
    <t>6.2.1</t>
  </si>
  <si>
    <t>New work (Two or more coats applied @ 1.43 ltr/10 sqm over and including priming coat of exterior primer applied @ 2.20 kg/10 sqm)</t>
  </si>
  <si>
    <t>Painting with synthetic enamel paint of approved brand and manufacture to give an even shade :</t>
  </si>
  <si>
    <t>6.3.1</t>
  </si>
  <si>
    <t>Demolishing R.C.C. work manually/ by mechanical means including stacking of steel bars and disposal of unserviceable material within 50 metres lead as per direction of Engineer - in- charge.</t>
  </si>
  <si>
    <t>ROAD WORK</t>
  </si>
  <si>
    <t>75 mm thick back filling for pitching including supplying of required materials and consolidation etc. complete with :</t>
  </si>
  <si>
    <t>8.1.1</t>
  </si>
  <si>
    <t>Stone aggregate 20 mm nominal size</t>
  </si>
  <si>
    <t>WATER SUPPLY</t>
  </si>
  <si>
    <t>Providing and fixing G.I. pipes complete with G.I. fittings and clamps, i/c cutting and making good the walls etc. Internal work - Exposed on wall</t>
  </si>
  <si>
    <t>9.1.1</t>
  </si>
  <si>
    <t>20 mm dia nominal bore</t>
  </si>
  <si>
    <t>metre</t>
  </si>
  <si>
    <t>Making connection of G.I. distribution branch with G.I. main of following sizes by providing and fixing tee, including cutting and threading the pipe etc. complete :</t>
  </si>
  <si>
    <t>9.2.1</t>
  </si>
  <si>
    <t>25 to 40 mm nominal bore</t>
  </si>
  <si>
    <t>Providing and fixing gun metal gate valve with C.I. wheel of approved quality (screwed end) :</t>
  </si>
  <si>
    <t>9.3.1</t>
  </si>
  <si>
    <t>20 mm nominal bore</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</si>
  <si>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</si>
  <si>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</si>
  <si>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Rate in Figures in Rupees (without GST)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</si>
</sst>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1">
      <selection activeCell="F7" sqref="F7"/>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5</v>
      </c>
      <c r="B1" s="21"/>
      <c r="C1" s="21"/>
      <c r="D1" s="21"/>
      <c r="E1" s="21"/>
      <c r="F1" s="22"/>
    </row>
    <row r="2" spans="1:6" ht="25.5" customHeight="1">
      <c r="A2" s="17" t="s">
        <v>17</v>
      </c>
      <c r="B2" s="18"/>
      <c r="C2" s="18"/>
      <c r="D2" s="18"/>
      <c r="E2" s="18"/>
      <c r="F2" s="19"/>
    </row>
    <row r="3" spans="1:6" ht="47.25" customHeight="1">
      <c r="A3" s="14" t="s">
        <v>18</v>
      </c>
      <c r="B3" s="15"/>
      <c r="C3" s="15"/>
      <c r="D3" s="15"/>
      <c r="E3" s="15"/>
      <c r="F3" s="16"/>
    </row>
    <row r="4" spans="1:6" ht="24" customHeight="1">
      <c r="A4" s="13" t="s">
        <v>3</v>
      </c>
      <c r="B4" s="13"/>
      <c r="C4" s="13"/>
      <c r="D4" s="13"/>
      <c r="E4" s="13"/>
      <c r="F4" s="2"/>
    </row>
    <row r="5" spans="1:6" ht="72.75" customHeight="1">
      <c r="A5" s="3" t="s">
        <v>6</v>
      </c>
      <c r="B5" s="4" t="s">
        <v>4</v>
      </c>
      <c r="C5" s="5" t="s">
        <v>0</v>
      </c>
      <c r="D5" s="4" t="s">
        <v>1</v>
      </c>
      <c r="E5" s="2" t="s">
        <v>88</v>
      </c>
      <c r="F5" s="5" t="s">
        <v>2</v>
      </c>
    </row>
    <row r="6" spans="1:6" ht="13.5" customHeight="1">
      <c r="A6" s="8">
        <v>1</v>
      </c>
      <c r="B6" s="10" t="s">
        <v>19</v>
      </c>
      <c r="C6" s="10"/>
      <c r="D6" s="10" t="s">
        <v>7</v>
      </c>
      <c r="E6" s="10"/>
      <c r="F6" s="10"/>
    </row>
    <row r="7" spans="1:6" ht="81" customHeight="1">
      <c r="A7" s="8">
        <v>1.1</v>
      </c>
      <c r="B7" s="10" t="s">
        <v>20</v>
      </c>
      <c r="C7" s="10"/>
      <c r="D7" s="10" t="s">
        <v>7</v>
      </c>
      <c r="E7" s="10"/>
      <c r="F7" s="10"/>
    </row>
    <row r="8" spans="1:6" ht="15">
      <c r="A8" s="8" t="s">
        <v>8</v>
      </c>
      <c r="B8" s="10" t="s">
        <v>21</v>
      </c>
      <c r="C8" s="10">
        <v>11.5</v>
      </c>
      <c r="D8" s="10" t="s">
        <v>15</v>
      </c>
      <c r="E8" s="10">
        <v>221.21</v>
      </c>
      <c r="F8" s="11">
        <f>ROUND(C8*E8,0)</f>
        <v>2544</v>
      </c>
    </row>
    <row r="9" spans="1:6" ht="54.75" customHeight="1">
      <c r="A9" s="8">
        <v>1.2</v>
      </c>
      <c r="B9" s="10" t="s">
        <v>22</v>
      </c>
      <c r="C9" s="10">
        <v>11.5</v>
      </c>
      <c r="D9" s="10" t="s">
        <v>15</v>
      </c>
      <c r="E9" s="10">
        <v>192.59</v>
      </c>
      <c r="F9" s="11">
        <f aca="true" t="shared" si="0" ref="F9:F58">ROUND(C9*E9,0)</f>
        <v>2215</v>
      </c>
    </row>
    <row r="10" spans="1:6" ht="38.25">
      <c r="A10" s="8">
        <v>1.3</v>
      </c>
      <c r="B10" s="10" t="s">
        <v>23</v>
      </c>
      <c r="C10" s="10"/>
      <c r="D10" s="10" t="s">
        <v>7</v>
      </c>
      <c r="E10" s="10"/>
      <c r="F10" s="11"/>
    </row>
    <row r="11" spans="1:6" ht="19.5" customHeight="1">
      <c r="A11" s="8" t="s">
        <v>24</v>
      </c>
      <c r="B11" s="10" t="s">
        <v>25</v>
      </c>
      <c r="C11" s="10">
        <v>200</v>
      </c>
      <c r="D11" s="10" t="s">
        <v>9</v>
      </c>
      <c r="E11" s="10">
        <v>21.35</v>
      </c>
      <c r="F11" s="11">
        <f t="shared" si="0"/>
        <v>4270</v>
      </c>
    </row>
    <row r="12" spans="1:6" ht="80.25" customHeight="1">
      <c r="A12" s="8">
        <v>1.4</v>
      </c>
      <c r="B12" s="10" t="s">
        <v>26</v>
      </c>
      <c r="C12" s="10"/>
      <c r="D12" s="10" t="s">
        <v>7</v>
      </c>
      <c r="E12" s="10"/>
      <c r="F12" s="11"/>
    </row>
    <row r="13" spans="1:6" ht="18.75" customHeight="1">
      <c r="A13" s="8" t="s">
        <v>27</v>
      </c>
      <c r="B13" s="10" t="s">
        <v>25</v>
      </c>
      <c r="C13" s="10">
        <v>32</v>
      </c>
      <c r="D13" s="10" t="s">
        <v>28</v>
      </c>
      <c r="E13" s="10">
        <v>69.53</v>
      </c>
      <c r="F13" s="11">
        <f t="shared" si="0"/>
        <v>2225</v>
      </c>
    </row>
    <row r="14" spans="1:6" ht="15">
      <c r="A14" s="8">
        <v>2</v>
      </c>
      <c r="B14" s="10" t="s">
        <v>29</v>
      </c>
      <c r="C14" s="10"/>
      <c r="D14" s="10" t="s">
        <v>7</v>
      </c>
      <c r="E14" s="10"/>
      <c r="F14" s="11"/>
    </row>
    <row r="15" spans="1:6" ht="38.25">
      <c r="A15" s="6">
        <v>2.1</v>
      </c>
      <c r="B15" s="10" t="s">
        <v>30</v>
      </c>
      <c r="C15" s="10"/>
      <c r="D15" s="10" t="s">
        <v>7</v>
      </c>
      <c r="E15" s="10"/>
      <c r="F15" s="11"/>
    </row>
    <row r="16" spans="1:6" ht="38.25">
      <c r="A16" s="8" t="s">
        <v>11</v>
      </c>
      <c r="B16" s="10" t="s">
        <v>31</v>
      </c>
      <c r="C16" s="10">
        <v>2.6</v>
      </c>
      <c r="D16" s="10" t="s">
        <v>15</v>
      </c>
      <c r="E16" s="10">
        <v>5076.37</v>
      </c>
      <c r="F16" s="11">
        <f t="shared" si="0"/>
        <v>13199</v>
      </c>
    </row>
    <row r="17" spans="1:6" ht="89.25">
      <c r="A17" s="8">
        <v>2.2</v>
      </c>
      <c r="B17" s="10" t="s">
        <v>32</v>
      </c>
      <c r="C17" s="10"/>
      <c r="D17" s="10" t="s">
        <v>7</v>
      </c>
      <c r="E17" s="10"/>
      <c r="F17" s="11"/>
    </row>
    <row r="18" spans="1:6" ht="38.25">
      <c r="A18" s="8" t="s">
        <v>33</v>
      </c>
      <c r="B18" s="10" t="s">
        <v>34</v>
      </c>
      <c r="C18" s="10">
        <v>7.9</v>
      </c>
      <c r="D18" s="10" t="s">
        <v>15</v>
      </c>
      <c r="E18" s="10">
        <v>7870.62</v>
      </c>
      <c r="F18" s="11">
        <f t="shared" si="0"/>
        <v>62178</v>
      </c>
    </row>
    <row r="19" spans="1:6" ht="25.5">
      <c r="A19" s="8">
        <v>2.3</v>
      </c>
      <c r="B19" s="10" t="s">
        <v>35</v>
      </c>
      <c r="C19" s="10"/>
      <c r="D19" s="10" t="s">
        <v>7</v>
      </c>
      <c r="E19" s="10"/>
      <c r="F19" s="11"/>
    </row>
    <row r="20" spans="1:6" ht="38.25">
      <c r="A20" s="8" t="s">
        <v>36</v>
      </c>
      <c r="B20" s="10" t="s">
        <v>37</v>
      </c>
      <c r="C20" s="10">
        <v>3.5</v>
      </c>
      <c r="D20" s="10" t="s">
        <v>9</v>
      </c>
      <c r="E20" s="10">
        <v>534.23</v>
      </c>
      <c r="F20" s="11">
        <f t="shared" si="0"/>
        <v>1870</v>
      </c>
    </row>
    <row r="21" spans="1:6" ht="15">
      <c r="A21" s="8">
        <v>3</v>
      </c>
      <c r="B21" s="10" t="s">
        <v>38</v>
      </c>
      <c r="C21" s="10"/>
      <c r="D21" s="10" t="s">
        <v>7</v>
      </c>
      <c r="E21" s="10"/>
      <c r="F21" s="11"/>
    </row>
    <row r="22" spans="1:6" ht="43.5" customHeight="1">
      <c r="A22" s="8">
        <v>3.1</v>
      </c>
      <c r="B22" s="10" t="s">
        <v>39</v>
      </c>
      <c r="C22" s="10"/>
      <c r="D22" s="10" t="s">
        <v>7</v>
      </c>
      <c r="E22" s="10"/>
      <c r="F22" s="11"/>
    </row>
    <row r="23" spans="1:6" ht="38.25">
      <c r="A23" s="8" t="s">
        <v>40</v>
      </c>
      <c r="B23" s="10" t="s">
        <v>41</v>
      </c>
      <c r="C23" s="10">
        <v>4.9</v>
      </c>
      <c r="D23" s="10" t="s">
        <v>15</v>
      </c>
      <c r="E23" s="10">
        <v>6767.42</v>
      </c>
      <c r="F23" s="11">
        <f t="shared" si="0"/>
        <v>33160</v>
      </c>
    </row>
    <row r="24" spans="1:6" ht="25.5">
      <c r="A24" s="8">
        <v>3.2</v>
      </c>
      <c r="B24" s="10" t="s">
        <v>42</v>
      </c>
      <c r="C24" s="10"/>
      <c r="D24" s="10" t="s">
        <v>7</v>
      </c>
      <c r="E24" s="10"/>
      <c r="F24" s="11"/>
    </row>
    <row r="25" spans="1:6" ht="25.5">
      <c r="A25" s="6" t="s">
        <v>43</v>
      </c>
      <c r="B25" s="10" t="s">
        <v>44</v>
      </c>
      <c r="C25" s="10">
        <v>48</v>
      </c>
      <c r="D25" s="10" t="s">
        <v>9</v>
      </c>
      <c r="E25" s="10">
        <v>249.75</v>
      </c>
      <c r="F25" s="11">
        <f t="shared" si="0"/>
        <v>11988</v>
      </c>
    </row>
    <row r="26" spans="1:6" ht="25.5">
      <c r="A26" s="8" t="s">
        <v>45</v>
      </c>
      <c r="B26" s="10" t="s">
        <v>46</v>
      </c>
      <c r="C26" s="10">
        <v>17</v>
      </c>
      <c r="D26" s="10" t="s">
        <v>9</v>
      </c>
      <c r="E26" s="10">
        <v>534.23</v>
      </c>
      <c r="F26" s="11">
        <f t="shared" si="0"/>
        <v>9082</v>
      </c>
    </row>
    <row r="27" spans="1:6" ht="38.25">
      <c r="A27" s="8">
        <v>3.3</v>
      </c>
      <c r="B27" s="10" t="s">
        <v>47</v>
      </c>
      <c r="C27" s="10"/>
      <c r="D27" s="10" t="s">
        <v>7</v>
      </c>
      <c r="E27" s="10"/>
      <c r="F27" s="11"/>
    </row>
    <row r="28" spans="1:6" ht="14.25" customHeight="1">
      <c r="A28" s="8" t="s">
        <v>48</v>
      </c>
      <c r="B28" s="10" t="s">
        <v>49</v>
      </c>
      <c r="C28" s="10">
        <v>350</v>
      </c>
      <c r="D28" s="10" t="s">
        <v>50</v>
      </c>
      <c r="E28" s="10">
        <v>73.21</v>
      </c>
      <c r="F28" s="11">
        <f t="shared" si="0"/>
        <v>25624</v>
      </c>
    </row>
    <row r="29" spans="1:6" ht="15">
      <c r="A29" s="8">
        <v>4</v>
      </c>
      <c r="B29" s="10" t="s">
        <v>51</v>
      </c>
      <c r="C29" s="10"/>
      <c r="D29" s="10" t="s">
        <v>7</v>
      </c>
      <c r="E29" s="10"/>
      <c r="F29" s="11"/>
    </row>
    <row r="30" spans="1:6" ht="25.5">
      <c r="A30" s="8">
        <v>4.1</v>
      </c>
      <c r="B30" s="10" t="s">
        <v>52</v>
      </c>
      <c r="C30" s="10"/>
      <c r="D30" s="10" t="s">
        <v>7</v>
      </c>
      <c r="E30" s="10"/>
      <c r="F30" s="11"/>
    </row>
    <row r="31" spans="1:6" ht="15">
      <c r="A31" s="8" t="s">
        <v>53</v>
      </c>
      <c r="B31" s="10" t="s">
        <v>54</v>
      </c>
      <c r="C31" s="10">
        <v>5.85</v>
      </c>
      <c r="D31" s="10" t="s">
        <v>15</v>
      </c>
      <c r="E31" s="10">
        <v>5398.9</v>
      </c>
      <c r="F31" s="11">
        <f t="shared" si="0"/>
        <v>31584</v>
      </c>
    </row>
    <row r="32" spans="1:6" ht="38.25">
      <c r="A32" s="8">
        <v>4.2</v>
      </c>
      <c r="B32" s="10" t="s">
        <v>55</v>
      </c>
      <c r="C32" s="10"/>
      <c r="D32" s="10" t="s">
        <v>7</v>
      </c>
      <c r="E32" s="10"/>
      <c r="F32" s="11"/>
    </row>
    <row r="33" spans="1:6" ht="15">
      <c r="A33" s="8" t="s">
        <v>56</v>
      </c>
      <c r="B33" s="10" t="s">
        <v>57</v>
      </c>
      <c r="C33" s="10">
        <v>4.5</v>
      </c>
      <c r="D33" s="10" t="s">
        <v>9</v>
      </c>
      <c r="E33" s="10">
        <v>817.27</v>
      </c>
      <c r="F33" s="11">
        <f t="shared" si="0"/>
        <v>3678</v>
      </c>
    </row>
    <row r="34" spans="1:6" ht="15">
      <c r="A34" s="8">
        <v>5</v>
      </c>
      <c r="B34" s="10" t="s">
        <v>58</v>
      </c>
      <c r="C34" s="10"/>
      <c r="D34" s="10" t="s">
        <v>7</v>
      </c>
      <c r="E34" s="10"/>
      <c r="F34" s="11"/>
    </row>
    <row r="35" spans="1:6" ht="39.75" customHeight="1">
      <c r="A35" s="8">
        <v>5.1</v>
      </c>
      <c r="B35" s="10" t="s">
        <v>59</v>
      </c>
      <c r="C35" s="10"/>
      <c r="D35" s="10" t="s">
        <v>7</v>
      </c>
      <c r="E35" s="10"/>
      <c r="F35" s="11"/>
    </row>
    <row r="36" spans="1:6" ht="30" customHeight="1">
      <c r="A36" s="6" t="s">
        <v>60</v>
      </c>
      <c r="B36" s="10" t="s">
        <v>61</v>
      </c>
      <c r="C36" s="10">
        <v>1100</v>
      </c>
      <c r="D36" s="10" t="s">
        <v>50</v>
      </c>
      <c r="E36" s="10">
        <v>114.86</v>
      </c>
      <c r="F36" s="11">
        <f t="shared" si="0"/>
        <v>126346</v>
      </c>
    </row>
    <row r="37" spans="1:6" ht="15">
      <c r="A37" s="8">
        <v>6</v>
      </c>
      <c r="B37" s="10" t="s">
        <v>10</v>
      </c>
      <c r="C37" s="10"/>
      <c r="D37" s="10" t="s">
        <v>7</v>
      </c>
      <c r="E37" s="10"/>
      <c r="F37" s="11"/>
    </row>
    <row r="38" spans="1:6" ht="19.5" customHeight="1">
      <c r="A38" s="8">
        <v>6.1</v>
      </c>
      <c r="B38" s="10" t="s">
        <v>62</v>
      </c>
      <c r="C38" s="10"/>
      <c r="D38" s="10" t="s">
        <v>7</v>
      </c>
      <c r="E38" s="10"/>
      <c r="F38" s="11"/>
    </row>
    <row r="39" spans="1:6" ht="15">
      <c r="A39" s="8" t="s">
        <v>63</v>
      </c>
      <c r="B39" s="10" t="s">
        <v>64</v>
      </c>
      <c r="C39" s="10">
        <v>57</v>
      </c>
      <c r="D39" s="10" t="s">
        <v>9</v>
      </c>
      <c r="E39" s="10">
        <v>242.13</v>
      </c>
      <c r="F39" s="11">
        <f t="shared" si="0"/>
        <v>13801</v>
      </c>
    </row>
    <row r="40" spans="1:6" ht="25.5">
      <c r="A40" s="8">
        <v>6.2</v>
      </c>
      <c r="B40" s="10" t="s">
        <v>65</v>
      </c>
      <c r="C40" s="10"/>
      <c r="D40" s="10" t="s">
        <v>7</v>
      </c>
      <c r="E40" s="10"/>
      <c r="F40" s="11"/>
    </row>
    <row r="41" spans="1:6" ht="38.25">
      <c r="A41" s="8" t="s">
        <v>66</v>
      </c>
      <c r="B41" s="10" t="s">
        <v>67</v>
      </c>
      <c r="C41" s="10">
        <v>57</v>
      </c>
      <c r="D41" s="10" t="s">
        <v>9</v>
      </c>
      <c r="E41" s="10">
        <v>141.29</v>
      </c>
      <c r="F41" s="11">
        <f t="shared" si="0"/>
        <v>8054</v>
      </c>
    </row>
    <row r="42" spans="1:6" ht="25.5">
      <c r="A42" s="8">
        <v>6.3</v>
      </c>
      <c r="B42" s="10" t="s">
        <v>68</v>
      </c>
      <c r="C42" s="10"/>
      <c r="D42" s="10" t="s">
        <v>7</v>
      </c>
      <c r="E42" s="10"/>
      <c r="F42" s="11"/>
    </row>
    <row r="43" spans="1:6" ht="12.75" customHeight="1">
      <c r="A43" s="8" t="s">
        <v>69</v>
      </c>
      <c r="B43" s="10" t="s">
        <v>12</v>
      </c>
      <c r="C43" s="10">
        <v>122</v>
      </c>
      <c r="D43" s="10" t="s">
        <v>9</v>
      </c>
      <c r="E43" s="10">
        <v>106.57</v>
      </c>
      <c r="F43" s="11">
        <f t="shared" si="0"/>
        <v>13002</v>
      </c>
    </row>
    <row r="44" spans="1:6" ht="12.75" customHeight="1">
      <c r="A44" s="8">
        <v>7</v>
      </c>
      <c r="B44" s="10" t="s">
        <v>13</v>
      </c>
      <c r="C44" s="10"/>
      <c r="D44" s="10" t="s">
        <v>7</v>
      </c>
      <c r="E44" s="10"/>
      <c r="F44" s="11"/>
    </row>
    <row r="45" spans="1:6" ht="51">
      <c r="A45" s="8">
        <v>7.1</v>
      </c>
      <c r="B45" s="10" t="s">
        <v>70</v>
      </c>
      <c r="C45" s="10">
        <v>2.59</v>
      </c>
      <c r="D45" s="10" t="s">
        <v>15</v>
      </c>
      <c r="E45" s="10">
        <v>2222.44</v>
      </c>
      <c r="F45" s="11">
        <f t="shared" si="0"/>
        <v>5756</v>
      </c>
    </row>
    <row r="46" spans="1:6" ht="70.5" customHeight="1">
      <c r="A46" s="8">
        <v>7.2</v>
      </c>
      <c r="B46" s="10" t="s">
        <v>14</v>
      </c>
      <c r="C46" s="10">
        <v>10</v>
      </c>
      <c r="D46" s="10" t="s">
        <v>15</v>
      </c>
      <c r="E46" s="10">
        <v>121.74</v>
      </c>
      <c r="F46" s="11">
        <f t="shared" si="0"/>
        <v>1217</v>
      </c>
    </row>
    <row r="47" spans="1:6" ht="15">
      <c r="A47" s="8">
        <v>8</v>
      </c>
      <c r="B47" s="10" t="s">
        <v>71</v>
      </c>
      <c r="C47" s="10"/>
      <c r="D47" s="10" t="s">
        <v>7</v>
      </c>
      <c r="E47" s="10"/>
      <c r="F47" s="11"/>
    </row>
    <row r="48" spans="1:6" ht="25.5">
      <c r="A48" s="8">
        <v>8.1</v>
      </c>
      <c r="B48" s="10" t="s">
        <v>72</v>
      </c>
      <c r="C48" s="10"/>
      <c r="D48" s="10" t="s">
        <v>7</v>
      </c>
      <c r="E48" s="10"/>
      <c r="F48" s="11"/>
    </row>
    <row r="49" spans="1:6" ht="15">
      <c r="A49" s="8" t="s">
        <v>73</v>
      </c>
      <c r="B49" s="10" t="s">
        <v>74</v>
      </c>
      <c r="C49" s="10">
        <v>67</v>
      </c>
      <c r="D49" s="10" t="s">
        <v>9</v>
      </c>
      <c r="E49" s="10">
        <v>142.26</v>
      </c>
      <c r="F49" s="11">
        <f t="shared" si="0"/>
        <v>9531</v>
      </c>
    </row>
    <row r="50" spans="1:6" ht="15">
      <c r="A50" s="8">
        <v>9</v>
      </c>
      <c r="B50" s="10" t="s">
        <v>75</v>
      </c>
      <c r="C50" s="10"/>
      <c r="D50" s="10" t="s">
        <v>7</v>
      </c>
      <c r="E50" s="10"/>
      <c r="F50" s="11"/>
    </row>
    <row r="51" spans="1:6" ht="38.25">
      <c r="A51" s="8">
        <v>9.1</v>
      </c>
      <c r="B51" s="10" t="s">
        <v>76</v>
      </c>
      <c r="C51" s="10"/>
      <c r="D51" s="10" t="s">
        <v>7</v>
      </c>
      <c r="E51" s="10"/>
      <c r="F51" s="11"/>
    </row>
    <row r="52" spans="1:6" ht="15">
      <c r="A52" s="6" t="s">
        <v>77</v>
      </c>
      <c r="B52" s="10" t="s">
        <v>78</v>
      </c>
      <c r="C52" s="10">
        <v>15</v>
      </c>
      <c r="D52" s="10" t="s">
        <v>79</v>
      </c>
      <c r="E52" s="10">
        <v>301.7</v>
      </c>
      <c r="F52" s="11">
        <f t="shared" si="0"/>
        <v>4526</v>
      </c>
    </row>
    <row r="53" spans="1:6" ht="38.25">
      <c r="A53" s="8">
        <v>9.2</v>
      </c>
      <c r="B53" s="10" t="s">
        <v>80</v>
      </c>
      <c r="C53" s="10"/>
      <c r="D53" s="10" t="s">
        <v>7</v>
      </c>
      <c r="E53" s="10"/>
      <c r="F53" s="11"/>
    </row>
    <row r="54" spans="1:6" ht="12.75" customHeight="1">
      <c r="A54" s="8" t="s">
        <v>81</v>
      </c>
      <c r="B54" s="10" t="s">
        <v>82</v>
      </c>
      <c r="C54" s="10">
        <v>1</v>
      </c>
      <c r="D54" s="10" t="s">
        <v>28</v>
      </c>
      <c r="E54" s="10">
        <v>590.48</v>
      </c>
      <c r="F54" s="11">
        <f t="shared" si="0"/>
        <v>590</v>
      </c>
    </row>
    <row r="55" spans="1:6" ht="25.5">
      <c r="A55" s="8">
        <v>9.3</v>
      </c>
      <c r="B55" s="10" t="s">
        <v>83</v>
      </c>
      <c r="C55" s="10"/>
      <c r="D55" s="10" t="s">
        <v>7</v>
      </c>
      <c r="E55" s="10"/>
      <c r="F55" s="11"/>
    </row>
    <row r="56" spans="1:6" ht="15">
      <c r="A56" s="8" t="s">
        <v>84</v>
      </c>
      <c r="B56" s="10" t="s">
        <v>85</v>
      </c>
      <c r="C56" s="10">
        <v>1</v>
      </c>
      <c r="D56" s="10" t="s">
        <v>28</v>
      </c>
      <c r="E56" s="10">
        <v>403.5</v>
      </c>
      <c r="F56" s="11">
        <f t="shared" si="0"/>
        <v>404</v>
      </c>
    </row>
    <row r="57" spans="1:6" ht="15">
      <c r="A57" s="8">
        <v>10</v>
      </c>
      <c r="B57" s="10" t="s">
        <v>86</v>
      </c>
      <c r="C57" s="10"/>
      <c r="D57" s="10" t="s">
        <v>7</v>
      </c>
      <c r="E57" s="10"/>
      <c r="F57" s="11"/>
    </row>
    <row r="58" spans="1:6" ht="76.5">
      <c r="A58" s="8">
        <v>10.1</v>
      </c>
      <c r="B58" s="10" t="s">
        <v>87</v>
      </c>
      <c r="C58" s="10">
        <v>61</v>
      </c>
      <c r="D58" s="10" t="s">
        <v>9</v>
      </c>
      <c r="E58" s="10">
        <v>702.93</v>
      </c>
      <c r="F58" s="11">
        <f t="shared" si="0"/>
        <v>42879</v>
      </c>
    </row>
    <row r="59" spans="1:6" ht="15">
      <c r="A59" s="9"/>
      <c r="B59" s="7" t="s">
        <v>16</v>
      </c>
      <c r="C59" s="10"/>
      <c r="D59" s="10" t="s">
        <v>7</v>
      </c>
      <c r="E59" s="10"/>
      <c r="F59" s="12">
        <f>SUM(F7:F58)</f>
        <v>429723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26:A34 A6:A13 A37:A50 A53:A58 A16:A23">
      <formula1>0</formula1>
      <formula2>999999999999999</formula2>
    </dataValidation>
    <dataValidation type="decimal" allowBlank="1" showInputMessage="1" showErrorMessage="1" promptTitle="Estimated Rate" prompt="Please enter the Rate for this item. " errorTitle="Invalid Entry" error="Only Numeric Values are allowed. " sqref="E26:E34 E6:E13 E37:E50 E53:E58 E16:E23">
      <formula1>0</formula1>
      <formula2>999999999999999</formula2>
    </dataValidation>
    <dataValidation type="decimal" allowBlank="1" showInputMessage="1" showErrorMessage="1" promptTitle="Quantity" prompt="Please enter the Quantity for this item. " errorTitle="Invalid Entry" error="Only Numeric Values are allowed. " sqref="C26:C34 C6:C13 C37:C50 C53:C58 C16:C2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2020-07-17T05:52:46Z</cp:lastPrinted>
  <dcterms:created xsi:type="dcterms:W3CDTF">2012-06-15T05:23:41Z</dcterms:created>
  <dcterms:modified xsi:type="dcterms:W3CDTF">2020-08-14T06:01:19Z</dcterms:modified>
  <cp:category/>
  <cp:version/>
  <cp:contentType/>
  <cp:contentStatus/>
</cp:coreProperties>
</file>