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<sst xmlns="http://schemas.openxmlformats.org/spreadsheetml/2006/main" count="114" uniqueCount="76">
  <si>
    <t>Qty</t>
  </si>
  <si>
    <t>Unit</t>
  </si>
  <si>
    <t>Amount</t>
  </si>
  <si>
    <t>SCHEDULE OF QUANTITY</t>
  </si>
  <si>
    <t>Description of Items</t>
  </si>
  <si>
    <t>Rate in Figures in Rupees</t>
  </si>
  <si>
    <t>INDIAN INSTITUTE OF TECHNOLOGY KANPUR</t>
  </si>
  <si>
    <t>Item.No</t>
  </si>
  <si>
    <t xml:space="preserve"> </t>
  </si>
  <si>
    <r>
      <rPr>
        <b/>
        <u val="single"/>
        <sz val="14"/>
        <rFont val="Arial"/>
        <family val="2"/>
      </rPr>
      <t>Name of Work</t>
    </r>
    <r>
      <rPr>
        <b/>
        <sz val="14"/>
        <rFont val="Arial"/>
        <family val="2"/>
      </rPr>
      <t>:-Rearrangement of aluminum partition and providing one sink with platform in CL- 104 D.</t>
    </r>
  </si>
  <si>
    <t>NIT No. 07/Civil/D2/2020-21/05</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</si>
  <si>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</si>
  <si>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</si>
  <si>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cum</t>
  </si>
  <si>
    <t>Centering and shuttering including strutting, propping etc. and removal of form for</t>
  </si>
  <si>
    <t>1.2.1</t>
  </si>
  <si>
    <t>Shelves (Cast in situ)</t>
  </si>
  <si>
    <t>sqm</t>
  </si>
  <si>
    <t>Steel reinforcement for R.C.C. work including straightening, cutting, bending, placing in position and binding all complete above plinth level.</t>
  </si>
  <si>
    <t>1.3.1</t>
  </si>
  <si>
    <t>Thermo-Mechanically Treated bars of grade Fe-500D or more.</t>
  </si>
  <si>
    <t>kg</t>
  </si>
  <si>
    <t>MASONRY WORK</t>
  </si>
  <si>
    <t>Half brick masonry with common burnt clay F.P.S. (non modular) bricks of class designation 7.5 in superstructure above plinth level up to floor V level.</t>
  </si>
  <si>
    <t>2.1.1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</si>
  <si>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</si>
  <si>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</si>
  <si>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</si>
  <si>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3.1.1</t>
  </si>
  <si>
    <t>Granite of any colour and shade</t>
  </si>
  <si>
    <t>3.1.1.1</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</si>
  <si>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</si>
  <si>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</si>
  <si>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</si>
  <si>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</si>
  <si>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FINISHING</t>
  </si>
  <si>
    <t>6 mm cement plaster of mix :</t>
  </si>
  <si>
    <t>4.1.1</t>
  </si>
  <si>
    <t>1:3 (1 cement : 3 fine sand)</t>
  </si>
  <si>
    <t>DISMANTLING AND DEMOLISHING</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</si>
  <si>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</si>
  <si>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</si>
  <si>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SANITARY INSTALLATIONS</t>
  </si>
  <si>
    <t>Providing and fixing white vitreous china laboratory sink including making all connections excluding cost of fittings :</t>
  </si>
  <si>
    <t>6.1.1</t>
  </si>
  <si>
    <t>Size 450x300x150 mm</t>
  </si>
  <si>
    <t>WATER SUPPLY</t>
  </si>
  <si>
    <t>Providing and fixing G.I. pipes complete with G.I. fittings and clamps, i/c cutting and making good the walls etc. Internal work - Exposed on wall</t>
  </si>
  <si>
    <t>7.1.1</t>
  </si>
  <si>
    <t>15 mm dia nominal bore</t>
  </si>
  <si>
    <t>metre</t>
  </si>
  <si>
    <t>7.1.2</t>
  </si>
  <si>
    <t>20 mm dia nominal bore</t>
  </si>
  <si>
    <t>7.1.3</t>
  </si>
  <si>
    <t>32 mm dia nominal bore</t>
  </si>
  <si>
    <t>Providing and fixing gun metal gate valve with C.I. wheel of approved quality (screwed end) :</t>
  </si>
  <si>
    <t>7.2.1</t>
  </si>
  <si>
    <t>20 mm nominal bore</t>
  </si>
  <si>
    <t>Providing and fixing C.P. brass long body bib cock of approved quality conforming to IS standards and weighing not less than 690 gms.</t>
  </si>
  <si>
    <t>7.3.1</t>
  </si>
  <si>
    <t>15 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</si>
  <si>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</si>
  <si>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</si>
  <si>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8.1.1</t>
  </si>
  <si>
    <t>For fixed portion</t>
  </si>
  <si>
    <t>8.1.1.1</t>
  </si>
  <si>
    <t>Anodised aluminium (anodised transparent or dyed to required shade according to IS: 1868, Minimum anodic coating of grade AC 15)</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</si>
  <si>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</si>
  <si>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8.2.1</t>
  </si>
  <si>
    <t>Pre-laminated particle board with decorative lamination on both sides</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</si>
  <si>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</si>
  <si>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</si>
  <si>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8.4.1</t>
  </si>
  <si>
    <t>Anodized (AC 15 )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</si>
  <si>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</si>
  <si>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Total Estimated cost without GST put to tender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</si>
</sst>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0" fillId="0" borderId="10" xfId="0" applyFont="1" applyBorder="1" applyAlignment="1">
      <alignment horizontal="left" vertical="top"/>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xf numFmtId="2" fontId="0" fillId="0" borderId="10" xfId="0" applyNumberFormat="1" applyFont="1" applyBorder="1" applyAlignment="1">
      <alignment horizontal="right"/>
    </xf>
    <xf numFmtId="2" fontId="39"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xdr:colOff>
      <xdr:row>0</xdr:row>
      <xdr:rowOff>9525</xdr:rowOff>
    </xdr:from>
    <xdr:to>
      <xdr:col>5</xdr:col>
      <xdr:colOff>1009650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7150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
  <sheetViews>
    <sheetView tabSelected="1" zoomScale="115" zoomScaleNormal="115" zoomScalePageLayoutView="0" workbookViewId="0" topLeftCell="A46">
      <selection activeCell="G55" sqref="G55"/>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0.7109375" style="0" customWidth="1"/>
    <col min="6" max="6" width="15.421875" style="0" customWidth="1"/>
  </cols>
  <sheetData>
    <row r="1" spans="1:6" ht="20.25" customHeight="1">
      <c r="A1" s="24" t="s">
        <v>6</v>
      </c>
      <c r="B1" s="25"/>
      <c r="C1" s="25"/>
      <c r="D1" s="25"/>
      <c r="E1" s="25"/>
      <c r="F1" s="26"/>
    </row>
    <row r="2" spans="1:6" ht="25.5" customHeight="1">
      <c r="A2" s="21" t="s">
        <v>10</v>
      </c>
      <c r="B2" s="22"/>
      <c r="C2" s="22"/>
      <c r="D2" s="22"/>
      <c r="E2" s="22"/>
      <c r="F2" s="23"/>
    </row>
    <row r="3" spans="1:6" ht="39" customHeight="1">
      <c r="A3" s="18" t="s">
        <v>9</v>
      </c>
      <c r="B3" s="19"/>
      <c r="C3" s="19"/>
      <c r="D3" s="19"/>
      <c r="E3" s="19"/>
      <c r="F3" s="20"/>
    </row>
    <row r="4" spans="1:6" ht="26.25">
      <c r="A4" s="17" t="s">
        <v>3</v>
      </c>
      <c r="B4" s="17"/>
      <c r="C4" s="17"/>
      <c r="D4" s="17"/>
      <c r="E4" s="17"/>
      <c r="F4" s="2"/>
    </row>
    <row r="5" spans="1:6" ht="38.25">
      <c r="A5" s="3" t="s">
        <v>7</v>
      </c>
      <c r="B5" s="4" t="s">
        <v>4</v>
      </c>
      <c r="C5" s="5" t="s">
        <v>0</v>
      </c>
      <c r="D5" s="4" t="s">
        <v>1</v>
      </c>
      <c r="E5" s="2" t="s">
        <v>5</v>
      </c>
      <c r="F5" s="5" t="s">
        <v>2</v>
      </c>
    </row>
    <row r="6" spans="1:6" ht="15">
      <c r="A6" s="11">
        <v>1</v>
      </c>
      <c r="B6" s="12" t="s">
        <v>11</v>
      </c>
      <c r="C6" s="13"/>
      <c r="D6" s="14" t="s">
        <v>8</v>
      </c>
      <c r="E6" s="15"/>
      <c r="F6" s="15"/>
    </row>
    <row r="7" spans="1:6" ht="150">
      <c r="A7" s="11">
        <v>1.1</v>
      </c>
      <c r="B7" s="12" t="s">
        <v>12</v>
      </c>
      <c r="C7" s="13">
        <v>0.8</v>
      </c>
      <c r="D7" s="14" t="s">
        <v>13</v>
      </c>
      <c r="E7" s="15">
        <v>8560.98</v>
      </c>
      <c r="F7" s="15">
        <f>ROUND((C7*E7),0)</f>
        <v>6849</v>
      </c>
    </row>
    <row r="8" spans="1:6" ht="30">
      <c r="A8" s="11">
        <v>1.2</v>
      </c>
      <c r="B8" s="12" t="s">
        <v>14</v>
      </c>
      <c r="C8" s="13"/>
      <c r="D8" s="14" t="s">
        <v>8</v>
      </c>
      <c r="E8" s="15"/>
      <c r="F8" s="15"/>
    </row>
    <row r="9" spans="1:6" ht="17.25" customHeight="1">
      <c r="A9" s="11" t="s">
        <v>15</v>
      </c>
      <c r="B9" s="12" t="s">
        <v>16</v>
      </c>
      <c r="C9" s="13">
        <v>1</v>
      </c>
      <c r="D9" s="14" t="s">
        <v>17</v>
      </c>
      <c r="E9" s="15">
        <v>607.67</v>
      </c>
      <c r="F9" s="15">
        <f aca="true" t="shared" si="0" ref="F8:F48">ROUND((C9*E9),0)</f>
        <v>608</v>
      </c>
    </row>
    <row r="10" spans="1:6" ht="45">
      <c r="A10" s="11">
        <v>1.3</v>
      </c>
      <c r="B10" s="12" t="s">
        <v>18</v>
      </c>
      <c r="C10" s="13"/>
      <c r="D10" s="14" t="s">
        <v>8</v>
      </c>
      <c r="E10" s="15"/>
      <c r="F10" s="15"/>
    </row>
    <row r="11" spans="1:6" ht="30">
      <c r="A11" s="11" t="s">
        <v>19</v>
      </c>
      <c r="B11" s="12" t="s">
        <v>20</v>
      </c>
      <c r="C11" s="13">
        <v>8</v>
      </c>
      <c r="D11" s="14" t="s">
        <v>21</v>
      </c>
      <c r="E11" s="15">
        <v>73.21</v>
      </c>
      <c r="F11" s="15">
        <f t="shared" si="0"/>
        <v>586</v>
      </c>
    </row>
    <row r="12" spans="1:6" ht="15">
      <c r="A12" s="11">
        <v>2</v>
      </c>
      <c r="B12" s="12" t="s">
        <v>22</v>
      </c>
      <c r="C12" s="13"/>
      <c r="D12" s="14" t="s">
        <v>8</v>
      </c>
      <c r="E12" s="15"/>
      <c r="F12" s="15"/>
    </row>
    <row r="13" spans="1:6" ht="48" customHeight="1">
      <c r="A13" s="11">
        <v>2.1</v>
      </c>
      <c r="B13" s="12" t="s">
        <v>23</v>
      </c>
      <c r="C13" s="13"/>
      <c r="D13" s="14" t="s">
        <v>8</v>
      </c>
      <c r="E13" s="15"/>
      <c r="F13" s="15"/>
    </row>
    <row r="14" spans="1:6" ht="18" customHeight="1">
      <c r="A14" s="11" t="s">
        <v>24</v>
      </c>
      <c r="B14" s="12" t="s">
        <v>25</v>
      </c>
      <c r="C14" s="13">
        <v>0.48</v>
      </c>
      <c r="D14" s="14" t="s">
        <v>17</v>
      </c>
      <c r="E14" s="15">
        <v>817.27</v>
      </c>
      <c r="F14" s="15">
        <f t="shared" si="0"/>
        <v>392</v>
      </c>
    </row>
    <row r="15" spans="1:6" ht="15">
      <c r="A15" s="11">
        <v>3</v>
      </c>
      <c r="B15" s="12" t="s">
        <v>26</v>
      </c>
      <c r="C15" s="13"/>
      <c r="D15" s="14" t="s">
        <v>8</v>
      </c>
      <c r="E15" s="15"/>
      <c r="F15" s="15"/>
    </row>
    <row r="16" spans="1:6" ht="153.75" customHeight="1">
      <c r="A16" s="11">
        <v>3.1</v>
      </c>
      <c r="B16" s="12" t="s">
        <v>27</v>
      </c>
      <c r="C16" s="13"/>
      <c r="D16" s="14" t="s">
        <v>8</v>
      </c>
      <c r="E16" s="15"/>
      <c r="F16" s="15"/>
    </row>
    <row r="17" spans="1:6" ht="15">
      <c r="A17" s="11" t="s">
        <v>28</v>
      </c>
      <c r="B17" s="12" t="s">
        <v>29</v>
      </c>
      <c r="C17" s="13"/>
      <c r="D17" s="14" t="s">
        <v>8</v>
      </c>
      <c r="E17" s="15"/>
      <c r="F17" s="15"/>
    </row>
    <row r="18" spans="1:6" ht="18.75" customHeight="1">
      <c r="A18" s="11" t="s">
        <v>30</v>
      </c>
      <c r="B18" s="12" t="s">
        <v>31</v>
      </c>
      <c r="C18" s="13">
        <v>0.85</v>
      </c>
      <c r="D18" s="14" t="s">
        <v>17</v>
      </c>
      <c r="E18" s="15">
        <v>3513.94</v>
      </c>
      <c r="F18" s="15">
        <f t="shared" si="0"/>
        <v>2987</v>
      </c>
    </row>
    <row r="19" spans="1:6" ht="90">
      <c r="A19" s="11">
        <v>3.2</v>
      </c>
      <c r="B19" s="12" t="s">
        <v>32</v>
      </c>
      <c r="C19" s="13">
        <v>1</v>
      </c>
      <c r="D19" s="14" t="s">
        <v>33</v>
      </c>
      <c r="E19" s="15">
        <v>644.05</v>
      </c>
      <c r="F19" s="15">
        <f t="shared" si="0"/>
        <v>644</v>
      </c>
    </row>
    <row r="20" spans="1:6" ht="150">
      <c r="A20" s="11">
        <v>3.3</v>
      </c>
      <c r="B20" s="12" t="s">
        <v>34</v>
      </c>
      <c r="C20" s="13">
        <v>6</v>
      </c>
      <c r="D20" s="14" t="s">
        <v>17</v>
      </c>
      <c r="E20" s="15">
        <v>903.37</v>
      </c>
      <c r="F20" s="15">
        <f t="shared" si="0"/>
        <v>5420</v>
      </c>
    </row>
    <row r="21" spans="1:6" ht="15">
      <c r="A21" s="11">
        <v>4</v>
      </c>
      <c r="B21" s="12" t="s">
        <v>35</v>
      </c>
      <c r="C21" s="13"/>
      <c r="D21" s="14" t="s">
        <v>8</v>
      </c>
      <c r="E21" s="15"/>
      <c r="F21" s="15"/>
    </row>
    <row r="22" spans="1:6" ht="15">
      <c r="A22" s="11">
        <v>4.1</v>
      </c>
      <c r="B22" s="12" t="s">
        <v>36</v>
      </c>
      <c r="C22" s="13"/>
      <c r="D22" s="14" t="s">
        <v>8</v>
      </c>
      <c r="E22" s="15"/>
      <c r="F22" s="15"/>
    </row>
    <row r="23" spans="1:6" ht="15">
      <c r="A23" s="11" t="s">
        <v>37</v>
      </c>
      <c r="B23" s="12" t="s">
        <v>38</v>
      </c>
      <c r="C23" s="13">
        <v>1</v>
      </c>
      <c r="D23" s="14" t="s">
        <v>17</v>
      </c>
      <c r="E23" s="15">
        <v>199.34</v>
      </c>
      <c r="F23" s="15">
        <f t="shared" si="0"/>
        <v>199</v>
      </c>
    </row>
    <row r="24" spans="1:6" ht="15">
      <c r="A24" s="11">
        <v>5</v>
      </c>
      <c r="B24" s="12" t="s">
        <v>39</v>
      </c>
      <c r="C24" s="13"/>
      <c r="D24" s="14" t="s">
        <v>8</v>
      </c>
      <c r="E24" s="15"/>
      <c r="F24" s="15"/>
    </row>
    <row r="25" spans="1:6" ht="60">
      <c r="A25" s="11">
        <v>5.1</v>
      </c>
      <c r="B25" s="12" t="s">
        <v>40</v>
      </c>
      <c r="C25" s="13">
        <v>5</v>
      </c>
      <c r="D25" s="14" t="s">
        <v>17</v>
      </c>
      <c r="E25" s="15">
        <v>34.19</v>
      </c>
      <c r="F25" s="15">
        <f t="shared" si="0"/>
        <v>171</v>
      </c>
    </row>
    <row r="26" spans="1:6" ht="18" customHeight="1">
      <c r="A26" s="11">
        <v>5.2</v>
      </c>
      <c r="B26" s="12" t="s">
        <v>41</v>
      </c>
      <c r="C26" s="13">
        <v>24.75</v>
      </c>
      <c r="D26" s="14" t="s">
        <v>17</v>
      </c>
      <c r="E26" s="15">
        <v>36.82</v>
      </c>
      <c r="F26" s="15">
        <f t="shared" si="0"/>
        <v>911</v>
      </c>
    </row>
    <row r="27" spans="1:6" ht="15">
      <c r="A27" s="11">
        <v>6</v>
      </c>
      <c r="B27" s="12" t="s">
        <v>42</v>
      </c>
      <c r="C27" s="13"/>
      <c r="D27" s="14" t="s">
        <v>8</v>
      </c>
      <c r="E27" s="15"/>
      <c r="F27" s="15"/>
    </row>
    <row r="28" spans="1:6" ht="45">
      <c r="A28" s="11">
        <v>6.1</v>
      </c>
      <c r="B28" s="12" t="s">
        <v>43</v>
      </c>
      <c r="C28" s="13"/>
      <c r="D28" s="14" t="s">
        <v>8</v>
      </c>
      <c r="E28" s="15"/>
      <c r="F28" s="15"/>
    </row>
    <row r="29" spans="1:6" ht="15">
      <c r="A29" s="11" t="s">
        <v>44</v>
      </c>
      <c r="B29" s="12" t="s">
        <v>45</v>
      </c>
      <c r="C29" s="13">
        <v>1</v>
      </c>
      <c r="D29" s="14" t="s">
        <v>33</v>
      </c>
      <c r="E29" s="15">
        <v>1879.83</v>
      </c>
      <c r="F29" s="15">
        <f t="shared" si="0"/>
        <v>1880</v>
      </c>
    </row>
    <row r="30" spans="1:6" ht="15">
      <c r="A30" s="11">
        <v>7</v>
      </c>
      <c r="B30" s="12" t="s">
        <v>46</v>
      </c>
      <c r="C30" s="13"/>
      <c r="D30" s="14" t="s">
        <v>8</v>
      </c>
      <c r="E30" s="15"/>
      <c r="F30" s="15"/>
    </row>
    <row r="31" spans="1:6" ht="45">
      <c r="A31" s="11">
        <v>7.1</v>
      </c>
      <c r="B31" s="12" t="s">
        <v>47</v>
      </c>
      <c r="C31" s="13"/>
      <c r="D31" s="14" t="s">
        <v>8</v>
      </c>
      <c r="E31" s="15"/>
      <c r="F31" s="15"/>
    </row>
    <row r="32" spans="1:6" ht="15">
      <c r="A32" s="11" t="s">
        <v>48</v>
      </c>
      <c r="B32" s="12" t="s">
        <v>49</v>
      </c>
      <c r="C32" s="13">
        <v>2</v>
      </c>
      <c r="D32" s="14" t="s">
        <v>50</v>
      </c>
      <c r="E32" s="15">
        <v>249.8</v>
      </c>
      <c r="F32" s="15">
        <f t="shared" si="0"/>
        <v>500</v>
      </c>
    </row>
    <row r="33" spans="1:6" ht="15">
      <c r="A33" s="11" t="s">
        <v>51</v>
      </c>
      <c r="B33" s="12" t="s">
        <v>52</v>
      </c>
      <c r="C33" s="13">
        <v>5</v>
      </c>
      <c r="D33" s="14" t="s">
        <v>50</v>
      </c>
      <c r="E33" s="15">
        <v>301.7</v>
      </c>
      <c r="F33" s="15">
        <f t="shared" si="0"/>
        <v>1509</v>
      </c>
    </row>
    <row r="34" spans="1:6" ht="15">
      <c r="A34" s="11" t="s">
        <v>53</v>
      </c>
      <c r="B34" s="12" t="s">
        <v>54</v>
      </c>
      <c r="C34" s="13">
        <v>2</v>
      </c>
      <c r="D34" s="14" t="s">
        <v>50</v>
      </c>
      <c r="E34" s="15">
        <v>464.44</v>
      </c>
      <c r="F34" s="15">
        <f t="shared" si="0"/>
        <v>929</v>
      </c>
    </row>
    <row r="35" spans="1:6" ht="30">
      <c r="A35" s="11">
        <v>7.2</v>
      </c>
      <c r="B35" s="12" t="s">
        <v>55</v>
      </c>
      <c r="C35" s="13"/>
      <c r="D35" s="14" t="s">
        <v>8</v>
      </c>
      <c r="E35" s="15"/>
      <c r="F35" s="15"/>
    </row>
    <row r="36" spans="1:6" ht="15">
      <c r="A36" s="11" t="s">
        <v>56</v>
      </c>
      <c r="B36" s="12" t="s">
        <v>57</v>
      </c>
      <c r="C36" s="13">
        <v>1</v>
      </c>
      <c r="D36" s="14" t="s">
        <v>33</v>
      </c>
      <c r="E36" s="15">
        <v>403.5</v>
      </c>
      <c r="F36" s="15">
        <f t="shared" si="0"/>
        <v>404</v>
      </c>
    </row>
    <row r="37" spans="1:6" ht="45">
      <c r="A37" s="11">
        <v>7.3</v>
      </c>
      <c r="B37" s="12" t="s">
        <v>58</v>
      </c>
      <c r="C37" s="13"/>
      <c r="D37" s="14" t="s">
        <v>8</v>
      </c>
      <c r="E37" s="15"/>
      <c r="F37" s="15"/>
    </row>
    <row r="38" spans="1:6" ht="15">
      <c r="A38" s="11" t="s">
        <v>59</v>
      </c>
      <c r="B38" s="12" t="s">
        <v>60</v>
      </c>
      <c r="C38" s="13">
        <v>1</v>
      </c>
      <c r="D38" s="14" t="s">
        <v>33</v>
      </c>
      <c r="E38" s="15">
        <v>484.3</v>
      </c>
      <c r="F38" s="15">
        <f t="shared" si="0"/>
        <v>484</v>
      </c>
    </row>
    <row r="39" spans="1:6" ht="15">
      <c r="A39" s="11">
        <v>8</v>
      </c>
      <c r="B39" s="12" t="s">
        <v>61</v>
      </c>
      <c r="C39" s="13"/>
      <c r="D39" s="14" t="s">
        <v>8</v>
      </c>
      <c r="E39" s="15"/>
      <c r="F39" s="15"/>
    </row>
    <row r="40" spans="1:6" ht="240">
      <c r="A40" s="11">
        <v>8.1</v>
      </c>
      <c r="B40" s="12" t="s">
        <v>62</v>
      </c>
      <c r="C40" s="13"/>
      <c r="D40" s="14" t="s">
        <v>8</v>
      </c>
      <c r="E40" s="15"/>
      <c r="F40" s="15"/>
    </row>
    <row r="41" spans="1:6" ht="15">
      <c r="A41" s="11" t="s">
        <v>63</v>
      </c>
      <c r="B41" s="12" t="s">
        <v>64</v>
      </c>
      <c r="C41" s="13"/>
      <c r="D41" s="14" t="s">
        <v>8</v>
      </c>
      <c r="E41" s="15"/>
      <c r="F41" s="15"/>
    </row>
    <row r="42" spans="1:6" ht="45">
      <c r="A42" s="11" t="s">
        <v>65</v>
      </c>
      <c r="B42" s="12" t="s">
        <v>66</v>
      </c>
      <c r="C42" s="13">
        <v>215</v>
      </c>
      <c r="D42" s="14" t="s">
        <v>21</v>
      </c>
      <c r="E42" s="15">
        <v>371.72</v>
      </c>
      <c r="F42" s="15">
        <f t="shared" si="0"/>
        <v>79920</v>
      </c>
    </row>
    <row r="43" spans="1:6" ht="107.25" customHeight="1">
      <c r="A43" s="11">
        <v>8.2</v>
      </c>
      <c r="B43" s="12" t="s">
        <v>67</v>
      </c>
      <c r="C43" s="13"/>
      <c r="D43" s="14" t="s">
        <v>8</v>
      </c>
      <c r="E43" s="15"/>
      <c r="F43" s="15"/>
    </row>
    <row r="44" spans="1:6" ht="30">
      <c r="A44" s="11" t="s">
        <v>68</v>
      </c>
      <c r="B44" s="12" t="s">
        <v>69</v>
      </c>
      <c r="C44" s="13">
        <v>41</v>
      </c>
      <c r="D44" s="14" t="s">
        <v>17</v>
      </c>
      <c r="E44" s="15">
        <v>917.93</v>
      </c>
      <c r="F44" s="15">
        <f t="shared" si="0"/>
        <v>37635</v>
      </c>
    </row>
    <row r="45" spans="1:6" ht="62.25" customHeight="1">
      <c r="A45" s="11">
        <v>8.3</v>
      </c>
      <c r="B45" s="12" t="s">
        <v>70</v>
      </c>
      <c r="C45" s="13">
        <v>2</v>
      </c>
      <c r="D45" s="14" t="s">
        <v>33</v>
      </c>
      <c r="E45" s="15">
        <v>402.06</v>
      </c>
      <c r="F45" s="15">
        <f t="shared" si="0"/>
        <v>804</v>
      </c>
    </row>
    <row r="46" spans="1:6" ht="45">
      <c r="A46" s="11">
        <v>8.4</v>
      </c>
      <c r="B46" s="12" t="s">
        <v>71</v>
      </c>
      <c r="C46" s="13"/>
      <c r="D46" s="14" t="s">
        <v>8</v>
      </c>
      <c r="E46" s="15"/>
      <c r="F46" s="15"/>
    </row>
    <row r="47" spans="1:6" ht="15">
      <c r="A47" s="11" t="s">
        <v>72</v>
      </c>
      <c r="B47" s="12" t="s">
        <v>73</v>
      </c>
      <c r="C47" s="13">
        <v>4</v>
      </c>
      <c r="D47" s="14" t="s">
        <v>33</v>
      </c>
      <c r="E47" s="15">
        <v>69.79</v>
      </c>
      <c r="F47" s="15">
        <f t="shared" si="0"/>
        <v>279</v>
      </c>
    </row>
    <row r="48" spans="1:6" ht="182.25" customHeight="1">
      <c r="A48" s="11">
        <v>8.5</v>
      </c>
      <c r="B48" s="12" t="s">
        <v>74</v>
      </c>
      <c r="C48" s="13">
        <v>14</v>
      </c>
      <c r="D48" s="14" t="s">
        <v>21</v>
      </c>
      <c r="E48" s="15">
        <v>455.8</v>
      </c>
      <c r="F48" s="15">
        <f t="shared" si="0"/>
        <v>6381</v>
      </c>
    </row>
    <row r="49" spans="1:6" ht="15">
      <c r="A49" s="6"/>
      <c r="B49" s="7" t="s">
        <v>75</v>
      </c>
      <c r="C49" s="8"/>
      <c r="D49" s="9" t="s">
        <v>8</v>
      </c>
      <c r="E49" s="10"/>
      <c r="F49" s="16">
        <f>SUM(F7:F48)</f>
        <v>149492</v>
      </c>
    </row>
  </sheetData>
  <sheetProtection/>
  <mergeCells count="4">
    <mergeCell ref="A4:E4"/>
    <mergeCell ref="A3:F3"/>
    <mergeCell ref="A2:F2"/>
    <mergeCell ref="A1:F1"/>
  </mergeCell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2020-07-16T11:58:10Z</cp:lastPrinted>
  <dcterms:created xsi:type="dcterms:W3CDTF">2012-06-15T05:23:41Z</dcterms:created>
  <dcterms:modified xsi:type="dcterms:W3CDTF">2020-07-16T11:58:55Z</dcterms:modified>
  <cp:category/>
  <cp:version/>
  <cp:contentType/>
  <cp:contentStatus/>
</cp:coreProperties>
</file>