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<sst xmlns="http://schemas.openxmlformats.org/spreadsheetml/2006/main" count="217" uniqueCount="135">
  <si>
    <t>Qty</t>
  </si>
  <si>
    <t>Unit</t>
  </si>
  <si>
    <t>Amount</t>
  </si>
  <si>
    <t>SCHEDULE OF QUANTITY</t>
  </si>
  <si>
    <t>Description of Items</t>
  </si>
  <si>
    <t>Rate in Figures in Rupees</t>
  </si>
  <si>
    <t>INDIAN INSTITUTE OF TECHNOLOGY KANPUR</t>
  </si>
  <si>
    <t>Item.No</t>
  </si>
  <si>
    <t xml:space="preserve"> </t>
  </si>
  <si>
    <t>CARRIAGE OF MATERIALS</t>
  </si>
  <si>
    <t>By Mechanical Transport including loading,unloading and stacking</t>
  </si>
  <si>
    <t>1.1.1</t>
  </si>
  <si>
    <t>Lime, moorum, building rubbish Lead - 2 km</t>
  </si>
  <si>
    <t>cum</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</si>
  <si>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</si>
  <si>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</si>
  <si>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</si>
  <si>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</si>
  <si>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</si>
  <si>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</si>
  <si>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</si>
  <si>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3.2.1</t>
  </si>
  <si>
    <t>Shelves (Cast in situ)</t>
  </si>
  <si>
    <t>sqm</t>
  </si>
  <si>
    <t>Steel reinforcement for R.C.C. work including straightening, cutting, bending, placing in position and binding all complete upto plinth level.</t>
  </si>
  <si>
    <t>3.3.1</t>
  </si>
  <si>
    <t>Cold twisted bars</t>
  </si>
  <si>
    <t>kg</t>
  </si>
  <si>
    <t>MASONRY WORK</t>
  </si>
  <si>
    <t>Brick work with common burnt clay F.P.S. (non modular) bricks of class designation 7.5 in superstructure above plinth level up to floor V level in all shapes and sizes in :</t>
  </si>
  <si>
    <t>4.1.1</t>
  </si>
  <si>
    <t>Cement mortar 1:6 (1 cement : 6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</si>
  <si>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</si>
  <si>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</si>
  <si>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5.1.1</t>
  </si>
  <si>
    <t>Granite of any colour and shade</t>
  </si>
  <si>
    <t>5.1.1.1</t>
  </si>
  <si>
    <t>Area of slab over 0.50 sqm</t>
  </si>
  <si>
    <t>Providing edge moulding to 18 mm thick marble stone counters, Vanities etc., including machine polishing to edge to give high gloss finish etc. complete as per design approved by Engineer-in-Charge.</t>
  </si>
  <si>
    <t>5.2.1</t>
  </si>
  <si>
    <t>Granite work</t>
  </si>
  <si>
    <t>metre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</si>
  <si>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</si>
  <si>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</si>
  <si>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</si>
  <si>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6.1.1</t>
  </si>
  <si>
    <t>Sal wood</t>
  </si>
  <si>
    <t>Providing and fixing aluminium sliding door bolts, ISI marked anodised (anodic coating not less than grade AC 10 as per IS : 1868), transparent or dyed to required colour or shade, with nuts and screws etc. complete :</t>
  </si>
  <si>
    <t>6.2.1</t>
  </si>
  <si>
    <t>250x16 mm</t>
  </si>
  <si>
    <t>each</t>
  </si>
  <si>
    <t>Providing and fixing aluminium tower bolts, ISI marked, anodised (anodic coating not less than grade AC 10 as per IS : 1868 ) transparent or dyed to required colour or shade, with necessary screws etc. complete :</t>
  </si>
  <si>
    <t>6.3.1</t>
  </si>
  <si>
    <t>200x10 mm</t>
  </si>
  <si>
    <t>6.3.2</t>
  </si>
  <si>
    <t>150x10 mm</t>
  </si>
  <si>
    <t>6.3.3</t>
  </si>
  <si>
    <t>100x10 mm</t>
  </si>
  <si>
    <t>Providing and fixing aluminium handles, ISI marked, anodised (anodic coating not less than grade AC 10 as per IS : 1868) transparent or dyed to required colour or shade, with necessary screws etc. complete :</t>
  </si>
  <si>
    <t>6.4.1</t>
  </si>
  <si>
    <t>125 mm</t>
  </si>
  <si>
    <t>6.4.2</t>
  </si>
  <si>
    <t>100 mm</t>
  </si>
  <si>
    <t>Providing and fixing aluminium hanging floor door stopper, ISI marked, anodised (anodic coating not less than grade AC 10 as per IS : 1868) transparent or dyed to required colour and shade, with necessary screws etc. complete.</t>
  </si>
  <si>
    <t>6.5.1</t>
  </si>
  <si>
    <t>Twin rubber stopper</t>
  </si>
  <si>
    <t>Providing and fixing wire gauge shutters using stainless steel grade 304 wire gauge with wire of dia 0.5 mm and average width of aperture 1.4 mm in both directions for doors, windows and clerestory windows with necessary screws :</t>
  </si>
  <si>
    <t>6.6.1</t>
  </si>
  <si>
    <t>35 mm thick shutters</t>
  </si>
  <si>
    <t>6.6.1.1</t>
  </si>
  <si>
    <t>with ISI marked M.S. pressed butt hinges bright finished of required size</t>
  </si>
  <si>
    <t>6.6.1.1.1</t>
  </si>
  <si>
    <t>Second class teak wood</t>
  </si>
  <si>
    <t>STEEL WORK</t>
  </si>
  <si>
    <t>Structural steel work in single section, fixed with or without connecting plate, including cutting, hoisting, fixing in position and applying a priming coat of approved steel primer all complete.</t>
  </si>
  <si>
    <t>FLOORING</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</si>
  <si>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</si>
  <si>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8.1.1</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</si>
  <si>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</si>
  <si>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</si>
  <si>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8.2.1</t>
  </si>
  <si>
    <t>FINISHING</t>
  </si>
  <si>
    <t>15 mm cement plaster on rough side of single or half brick wall of mix:</t>
  </si>
  <si>
    <t>9.1.1</t>
  </si>
  <si>
    <t>1:6 (1 cement: 6 coarse sand)</t>
  </si>
  <si>
    <t>6 mm cement plaster of mix :</t>
  </si>
  <si>
    <t>9.2.1</t>
  </si>
  <si>
    <t>1:3 (1 cement : 3 fine sand)</t>
  </si>
  <si>
    <t>Distempering with 1st quality acrylic distemper (ready mixed) having VOC content less than 50 gms/litre, of approved manufacturer, of required shade and colour complete, as per manufacturer's specification.</t>
  </si>
  <si>
    <t>9.3.1</t>
  </si>
  <si>
    <t>Two or more coats on new work</t>
  </si>
  <si>
    <t>Painting with synthetic enamel paint of approved brand and manufacture of required colour to give an even shade :</t>
  </si>
  <si>
    <t>9.4.1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</si>
  <si>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</si>
  <si>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</si>
  <si>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</si>
  <si>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9.6.1</t>
  </si>
  <si>
    <t>Old work (two or more coats)</t>
  </si>
  <si>
    <t>9.7.1</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</si>
  <si>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</si>
  <si>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</si>
  <si>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</si>
  <si>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</si>
  <si>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</si>
  <si>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</si>
  <si>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</si>
  <si>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</si>
  <si>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R.C.C. work manually/ by mechanical means including stacking of steel bars and disposal of unserviceable material within 50 metres lead as per direction of Engineer - in- charge.</t>
  </si>
  <si>
    <t>Dismantling doors, windows and clerestory windows (steel or wood) shutter including chowkhats, architrave, holdfasts etc. complete and stacking within 50 metres lead :</t>
  </si>
  <si>
    <t>11.2.1</t>
  </si>
  <si>
    <t>Of area 3 sq. metres and below</t>
  </si>
  <si>
    <t>Dismantling old plaster or skirting raking out joints and cleaning the surface for plaster including disposal of rubbish to the dumping ground within 50 metres lead.</t>
  </si>
  <si>
    <t>WATER SUPPLY</t>
  </si>
  <si>
    <t>Providing and fixing G.I. Pipes complete with G.I. fittings and clamps, i/c making good the walls etc. concealed pipe, including painting with anti corrosive bitumastic paint, cutting chases and making good the wall :</t>
  </si>
  <si>
    <t>12.1.1</t>
  </si>
  <si>
    <t>15 mm dia nominal bore</t>
  </si>
  <si>
    <t>Providing and fixing G.I. pipes complete with G.I. fittings including trenching and refilling etc. External work</t>
  </si>
  <si>
    <t>12.2.1</t>
  </si>
  <si>
    <t>32 mm dia nominal bore</t>
  </si>
  <si>
    <t>Providing and fixing G.I. Union in G.I. pipe including cutting and threading the pipe and making long screws etc. complete (New work)  :</t>
  </si>
  <si>
    <t>12.3.1</t>
  </si>
  <si>
    <t>15 mm nominal bore</t>
  </si>
  <si>
    <t>Providing and fixing C.P. brass long body bib cock of approved quality conforming to IS standards and weighing not less than 690 gms.</t>
  </si>
  <si>
    <t>12.4.1</t>
  </si>
  <si>
    <t>Making chases up to 7.5x7.5 cm in walls including making good and finishing with matching surface after housing G.I. pipe etc.</t>
  </si>
  <si>
    <t>MINOR CIVIL MAINTENANCE WORK:</t>
  </si>
  <si>
    <t>"Providing and fixing C.P flange for C.P bib cock/C.P angle stop cock.</t>
  </si>
  <si>
    <t>Each</t>
  </si>
  <si>
    <t>Extra for providing and fixing of 8mm to 9mm thick ceramic glazed wall tiles instead of 5mm thick ceramic glazed wall tiles.</t>
  </si>
  <si>
    <t xml:space="preserve">Providing and fixing aluminum door seal in door i/c necessary screw etc complete.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</si>
  <si>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t>
  </si>
  <si>
    <t>One JOb</t>
  </si>
  <si>
    <r>
      <rPr>
        <b/>
        <u val="single"/>
        <sz val="14"/>
        <rFont val="Arial"/>
        <family val="2"/>
      </rPr>
      <t>Name of Work</t>
    </r>
    <r>
      <rPr>
        <b/>
        <sz val="14"/>
        <rFont val="Arial"/>
        <family val="2"/>
      </rPr>
      <t>:-Renovation of house no 3070( Laying of vitrified tiles floor over existing CC floor,Providing and fixing of wiremesh door window shutter,construction of modular kitchen and Annulal repairing painting white washing inside house).</t>
    </r>
  </si>
  <si>
    <t>NIT No. 07/Civil/D2/2020-21/02</t>
  </si>
  <si>
    <t>Total Estimated cost without GST put to tender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</si>
</sst>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0" fillId="0" borderId="10" xfId="0" applyFont="1" applyBorder="1" applyAlignment="1">
      <alignment horizontal="left" vertical="top"/>
    </xf>
    <xf numFmtId="0" fontId="0" fillId="0" borderId="10" xfId="0" applyFont="1" applyBorder="1" applyAlignment="1">
      <alignment horizontal="justify" vertical="top" wrapText="1"/>
    </xf>
    <xf numFmtId="0" fontId="0" fillId="0" borderId="10" xfId="0" applyFont="1" applyBorder="1" applyAlignment="1">
      <alignment horizontal="right"/>
    </xf>
    <xf numFmtId="0" fontId="0" fillId="0" borderId="10" xfId="0" applyFont="1" applyBorder="1" applyAlignment="1">
      <alignment horizontal="center" wrapText="1"/>
    </xf>
    <xf numFmtId="2" fontId="0" fillId="0" borderId="10" xfId="0" applyNumberFormat="1" applyFont="1" applyBorder="1" applyAlignment="1">
      <alignment horizontal="right"/>
    </xf>
    <xf numFmtId="2" fontId="39" fillId="0" borderId="10" xfId="0" applyNumberFormat="1" applyFont="1" applyBorder="1" applyAlignment="1">
      <alignment horizontal="righ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400050</xdr:colOff>
      <xdr:row>0</xdr:row>
      <xdr:rowOff>9525</xdr:rowOff>
    </xdr:from>
    <xdr:to>
      <xdr:col>5</xdr:col>
      <xdr:colOff>1009650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715000"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2"/>
  <sheetViews>
    <sheetView tabSelected="1" zoomScale="115" zoomScaleNormal="115" zoomScalePageLayoutView="0" workbookViewId="0" topLeftCell="A1">
      <selection activeCell="K5" sqref="K5"/>
    </sheetView>
  </sheetViews>
  <sheetFormatPr defaultColWidth="9.140625" defaultRowHeight="15"/>
  <cols>
    <col min="1" max="1" width="8.57421875" style="0" customWidth="1"/>
    <col min="2" max="2" width="48.421875" style="0" customWidth="1"/>
    <col min="3" max="3" width="5.140625" style="0" customWidth="1"/>
    <col min="4" max="4" width="6.8515625" style="1" customWidth="1"/>
    <col min="5" max="5" width="10.7109375" style="0" customWidth="1"/>
    <col min="6" max="6" width="15.421875" style="0" customWidth="1"/>
  </cols>
  <sheetData>
    <row r="1" spans="1:6" ht="20.25" customHeight="1">
      <c r="A1" s="24" t="s">
        <v>6</v>
      </c>
      <c r="B1" s="25"/>
      <c r="C1" s="25"/>
      <c r="D1" s="25"/>
      <c r="E1" s="25"/>
      <c r="F1" s="26"/>
    </row>
    <row r="2" spans="1:6" ht="25.5" customHeight="1">
      <c r="A2" s="21" t="s">
        <v>133</v>
      </c>
      <c r="B2" s="22"/>
      <c r="C2" s="22"/>
      <c r="D2" s="22"/>
      <c r="E2" s="22"/>
      <c r="F2" s="23"/>
    </row>
    <row r="3" spans="1:6" ht="73.5" customHeight="1">
      <c r="A3" s="18" t="s">
        <v>132</v>
      </c>
      <c r="B3" s="19"/>
      <c r="C3" s="19"/>
      <c r="D3" s="19"/>
      <c r="E3" s="19"/>
      <c r="F3" s="20"/>
    </row>
    <row r="4" spans="1:6" ht="26.25">
      <c r="A4" s="17" t="s">
        <v>3</v>
      </c>
      <c r="B4" s="17"/>
      <c r="C4" s="17"/>
      <c r="D4" s="17"/>
      <c r="E4" s="17"/>
      <c r="F4" s="2"/>
    </row>
    <row r="5" spans="1:6" ht="38.25">
      <c r="A5" s="3" t="s">
        <v>7</v>
      </c>
      <c r="B5" s="4" t="s">
        <v>4</v>
      </c>
      <c r="C5" s="5" t="s">
        <v>0</v>
      </c>
      <c r="D5" s="4" t="s">
        <v>1</v>
      </c>
      <c r="E5" s="2" t="s">
        <v>5</v>
      </c>
      <c r="F5" s="5" t="s">
        <v>2</v>
      </c>
    </row>
    <row r="6" spans="1:6" ht="15.75" customHeight="1">
      <c r="A6" s="11">
        <v>1</v>
      </c>
      <c r="B6" s="12" t="s">
        <v>9</v>
      </c>
      <c r="C6" s="13"/>
      <c r="D6" s="14" t="s">
        <v>8</v>
      </c>
      <c r="E6" s="15"/>
      <c r="F6" s="15"/>
    </row>
    <row r="7" spans="1:6" ht="15.75" customHeight="1">
      <c r="A7" s="11">
        <v>1.1</v>
      </c>
      <c r="B7" s="12" t="s">
        <v>10</v>
      </c>
      <c r="C7" s="13"/>
      <c r="D7" s="14" t="s">
        <v>8</v>
      </c>
      <c r="E7" s="15"/>
      <c r="F7" s="15"/>
    </row>
    <row r="8" spans="1:6" ht="15">
      <c r="A8" s="11" t="s">
        <v>11</v>
      </c>
      <c r="B8" s="12" t="s">
        <v>12</v>
      </c>
      <c r="C8" s="13">
        <v>1</v>
      </c>
      <c r="D8" s="14" t="s">
        <v>13</v>
      </c>
      <c r="E8" s="15">
        <v>104.81</v>
      </c>
      <c r="F8" s="15">
        <f>ROUND(C8*E8,0)</f>
        <v>105</v>
      </c>
    </row>
    <row r="9" spans="1:6" ht="13.5" customHeight="1">
      <c r="A9" s="11">
        <v>2</v>
      </c>
      <c r="B9" s="12" t="s">
        <v>14</v>
      </c>
      <c r="C9" s="13"/>
      <c r="D9" s="14" t="s">
        <v>8</v>
      </c>
      <c r="E9" s="15"/>
      <c r="F9" s="15"/>
    </row>
    <row r="10" spans="1:6" ht="45">
      <c r="A10" s="11">
        <v>2.1</v>
      </c>
      <c r="B10" s="12" t="s">
        <v>15</v>
      </c>
      <c r="C10" s="13"/>
      <c r="D10" s="14" t="s">
        <v>8</v>
      </c>
      <c r="E10" s="15"/>
      <c r="F10" s="15"/>
    </row>
    <row r="11" spans="1:6" ht="45">
      <c r="A11" s="11" t="s">
        <v>16</v>
      </c>
      <c r="B11" s="12" t="s">
        <v>17</v>
      </c>
      <c r="C11" s="13">
        <v>0.1</v>
      </c>
      <c r="D11" s="14" t="s">
        <v>13</v>
      </c>
      <c r="E11" s="15">
        <v>5952.3</v>
      </c>
      <c r="F11" s="15">
        <f aca="true" t="shared" si="0" ref="F11:F71">ROUND(C11*E11,0)</f>
        <v>595</v>
      </c>
    </row>
    <row r="12" spans="1:6" ht="15">
      <c r="A12" s="11">
        <v>3</v>
      </c>
      <c r="B12" s="12" t="s">
        <v>18</v>
      </c>
      <c r="C12" s="13"/>
      <c r="D12" s="14" t="s">
        <v>8</v>
      </c>
      <c r="E12" s="15"/>
      <c r="F12" s="15"/>
    </row>
    <row r="13" spans="1:6" ht="150">
      <c r="A13" s="11">
        <v>3.1</v>
      </c>
      <c r="B13" s="12" t="s">
        <v>19</v>
      </c>
      <c r="C13" s="13">
        <v>0.2</v>
      </c>
      <c r="D13" s="14" t="s">
        <v>13</v>
      </c>
      <c r="E13" s="15">
        <v>8560.98</v>
      </c>
      <c r="F13" s="15">
        <f t="shared" si="0"/>
        <v>1712</v>
      </c>
    </row>
    <row r="14" spans="1:6" ht="30">
      <c r="A14" s="11">
        <v>3.2</v>
      </c>
      <c r="B14" s="12" t="s">
        <v>20</v>
      </c>
      <c r="C14" s="13"/>
      <c r="D14" s="14" t="s">
        <v>8</v>
      </c>
      <c r="E14" s="15"/>
      <c r="F14" s="15"/>
    </row>
    <row r="15" spans="1:6" ht="15">
      <c r="A15" s="11" t="s">
        <v>21</v>
      </c>
      <c r="B15" s="12" t="s">
        <v>22</v>
      </c>
      <c r="C15" s="13">
        <v>4</v>
      </c>
      <c r="D15" s="14" t="s">
        <v>23</v>
      </c>
      <c r="E15" s="15">
        <v>607.67</v>
      </c>
      <c r="F15" s="15">
        <f t="shared" si="0"/>
        <v>2431</v>
      </c>
    </row>
    <row r="16" spans="1:6" ht="45">
      <c r="A16" s="11">
        <v>3.3</v>
      </c>
      <c r="B16" s="12" t="s">
        <v>24</v>
      </c>
      <c r="C16" s="13"/>
      <c r="D16" s="14" t="s">
        <v>8</v>
      </c>
      <c r="E16" s="15"/>
      <c r="F16" s="15"/>
    </row>
    <row r="17" spans="1:6" ht="15">
      <c r="A17" s="11" t="s">
        <v>25</v>
      </c>
      <c r="B17" s="12" t="s">
        <v>26</v>
      </c>
      <c r="C17" s="13">
        <v>33</v>
      </c>
      <c r="D17" s="14" t="s">
        <v>27</v>
      </c>
      <c r="E17" s="15">
        <v>73.21</v>
      </c>
      <c r="F17" s="15">
        <f t="shared" si="0"/>
        <v>2416</v>
      </c>
    </row>
    <row r="18" spans="1:6" ht="15">
      <c r="A18" s="11">
        <v>4</v>
      </c>
      <c r="B18" s="12" t="s">
        <v>28</v>
      </c>
      <c r="C18" s="13"/>
      <c r="D18" s="14" t="s">
        <v>8</v>
      </c>
      <c r="E18" s="15"/>
      <c r="F18" s="15"/>
    </row>
    <row r="19" spans="1:6" ht="60">
      <c r="A19" s="11">
        <v>4.1</v>
      </c>
      <c r="B19" s="12" t="s">
        <v>29</v>
      </c>
      <c r="C19" s="13"/>
      <c r="D19" s="14" t="s">
        <v>8</v>
      </c>
      <c r="E19" s="15"/>
      <c r="F19" s="15"/>
    </row>
    <row r="20" spans="1:6" ht="15">
      <c r="A20" s="11" t="s">
        <v>30</v>
      </c>
      <c r="B20" s="12" t="s">
        <v>31</v>
      </c>
      <c r="C20" s="13">
        <v>0.1</v>
      </c>
      <c r="D20" s="14" t="s">
        <v>13</v>
      </c>
      <c r="E20" s="15">
        <v>6655.37</v>
      </c>
      <c r="F20" s="15">
        <f t="shared" si="0"/>
        <v>666</v>
      </c>
    </row>
    <row r="21" spans="1:6" ht="15">
      <c r="A21" s="11">
        <v>5</v>
      </c>
      <c r="B21" s="12" t="s">
        <v>32</v>
      </c>
      <c r="C21" s="13"/>
      <c r="D21" s="14" t="s">
        <v>8</v>
      </c>
      <c r="E21" s="15"/>
      <c r="F21" s="15"/>
    </row>
    <row r="22" spans="1:6" ht="150.75" customHeight="1">
      <c r="A22" s="11">
        <v>5.1</v>
      </c>
      <c r="B22" s="12" t="s">
        <v>33</v>
      </c>
      <c r="C22" s="13"/>
      <c r="D22" s="14" t="s">
        <v>8</v>
      </c>
      <c r="E22" s="15"/>
      <c r="F22" s="15"/>
    </row>
    <row r="23" spans="1:6" ht="15">
      <c r="A23" s="11" t="s">
        <v>34</v>
      </c>
      <c r="B23" s="12" t="s">
        <v>35</v>
      </c>
      <c r="C23" s="13"/>
      <c r="D23" s="14" t="s">
        <v>8</v>
      </c>
      <c r="E23" s="15"/>
      <c r="F23" s="15"/>
    </row>
    <row r="24" spans="1:6" ht="15">
      <c r="A24" s="11" t="s">
        <v>36</v>
      </c>
      <c r="B24" s="12" t="s">
        <v>37</v>
      </c>
      <c r="C24" s="13">
        <v>2.85</v>
      </c>
      <c r="D24" s="14" t="s">
        <v>23</v>
      </c>
      <c r="E24" s="15">
        <v>3513.94</v>
      </c>
      <c r="F24" s="15">
        <f t="shared" si="0"/>
        <v>10015</v>
      </c>
    </row>
    <row r="25" spans="1:6" ht="62.25" customHeight="1">
      <c r="A25" s="11">
        <v>5.2</v>
      </c>
      <c r="B25" s="12" t="s">
        <v>38</v>
      </c>
      <c r="C25" s="13"/>
      <c r="D25" s="14" t="s">
        <v>8</v>
      </c>
      <c r="E25" s="15"/>
      <c r="F25" s="15"/>
    </row>
    <row r="26" spans="1:6" ht="21.75" customHeight="1">
      <c r="A26" s="11" t="s">
        <v>39</v>
      </c>
      <c r="B26" s="12" t="s">
        <v>40</v>
      </c>
      <c r="C26" s="13">
        <v>10</v>
      </c>
      <c r="D26" s="14" t="s">
        <v>41</v>
      </c>
      <c r="E26" s="15">
        <v>329.89</v>
      </c>
      <c r="F26" s="15">
        <f t="shared" si="0"/>
        <v>3299</v>
      </c>
    </row>
    <row r="27" spans="1:6" ht="150">
      <c r="A27" s="11">
        <v>5.3</v>
      </c>
      <c r="B27" s="12" t="s">
        <v>42</v>
      </c>
      <c r="C27" s="13">
        <v>10</v>
      </c>
      <c r="D27" s="14" t="s">
        <v>23</v>
      </c>
      <c r="E27" s="15">
        <v>903.37</v>
      </c>
      <c r="F27" s="15">
        <f t="shared" si="0"/>
        <v>9034</v>
      </c>
    </row>
    <row r="28" spans="1:6" ht="15">
      <c r="A28" s="11">
        <v>6</v>
      </c>
      <c r="B28" s="12" t="s">
        <v>43</v>
      </c>
      <c r="C28" s="13"/>
      <c r="D28" s="14" t="s">
        <v>8</v>
      </c>
      <c r="E28" s="15"/>
      <c r="F28" s="15"/>
    </row>
    <row r="29" spans="1:6" ht="77.25" customHeight="1">
      <c r="A29" s="11">
        <v>6.1</v>
      </c>
      <c r="B29" s="12" t="s">
        <v>44</v>
      </c>
      <c r="C29" s="13"/>
      <c r="D29" s="14" t="s">
        <v>8</v>
      </c>
      <c r="E29" s="15"/>
      <c r="F29" s="15"/>
    </row>
    <row r="30" spans="1:6" ht="15">
      <c r="A30" s="11" t="s">
        <v>45</v>
      </c>
      <c r="B30" s="12" t="s">
        <v>46</v>
      </c>
      <c r="C30" s="13">
        <v>0.21</v>
      </c>
      <c r="D30" s="14" t="s">
        <v>13</v>
      </c>
      <c r="E30" s="15">
        <v>92351.77</v>
      </c>
      <c r="F30" s="15">
        <f t="shared" si="0"/>
        <v>19394</v>
      </c>
    </row>
    <row r="31" spans="1:6" ht="75">
      <c r="A31" s="11">
        <v>6.2</v>
      </c>
      <c r="B31" s="12" t="s">
        <v>47</v>
      </c>
      <c r="C31" s="13"/>
      <c r="D31" s="14" t="s">
        <v>8</v>
      </c>
      <c r="E31" s="15"/>
      <c r="F31" s="15"/>
    </row>
    <row r="32" spans="1:6" ht="15">
      <c r="A32" s="11" t="s">
        <v>48</v>
      </c>
      <c r="B32" s="12" t="s">
        <v>49</v>
      </c>
      <c r="C32" s="13">
        <v>1</v>
      </c>
      <c r="D32" s="14" t="s">
        <v>50</v>
      </c>
      <c r="E32" s="15">
        <v>203.15</v>
      </c>
      <c r="F32" s="15">
        <f t="shared" si="0"/>
        <v>203</v>
      </c>
    </row>
    <row r="33" spans="1:6" ht="75">
      <c r="A33" s="11">
        <v>6.3</v>
      </c>
      <c r="B33" s="12" t="s">
        <v>51</v>
      </c>
      <c r="C33" s="13"/>
      <c r="D33" s="14" t="s">
        <v>8</v>
      </c>
      <c r="E33" s="15"/>
      <c r="F33" s="15"/>
    </row>
    <row r="34" spans="1:6" ht="18.75" customHeight="1">
      <c r="A34" s="11" t="s">
        <v>52</v>
      </c>
      <c r="B34" s="12" t="s">
        <v>53</v>
      </c>
      <c r="C34" s="13">
        <v>1</v>
      </c>
      <c r="D34" s="14" t="s">
        <v>50</v>
      </c>
      <c r="E34" s="15">
        <v>78.91</v>
      </c>
      <c r="F34" s="15">
        <f t="shared" si="0"/>
        <v>79</v>
      </c>
    </row>
    <row r="35" spans="1:6" ht="15">
      <c r="A35" s="11" t="s">
        <v>54</v>
      </c>
      <c r="B35" s="12" t="s">
        <v>55</v>
      </c>
      <c r="C35" s="13">
        <v>23</v>
      </c>
      <c r="D35" s="14" t="s">
        <v>50</v>
      </c>
      <c r="E35" s="15">
        <v>65.76</v>
      </c>
      <c r="F35" s="15">
        <f t="shared" si="0"/>
        <v>1512</v>
      </c>
    </row>
    <row r="36" spans="1:6" ht="15">
      <c r="A36" s="11" t="s">
        <v>56</v>
      </c>
      <c r="B36" s="12" t="s">
        <v>57</v>
      </c>
      <c r="C36" s="13">
        <v>23</v>
      </c>
      <c r="D36" s="14" t="s">
        <v>50</v>
      </c>
      <c r="E36" s="15">
        <v>50.98</v>
      </c>
      <c r="F36" s="15">
        <f t="shared" si="0"/>
        <v>1173</v>
      </c>
    </row>
    <row r="37" spans="1:6" ht="62.25" customHeight="1">
      <c r="A37" s="11">
        <v>6.4</v>
      </c>
      <c r="B37" s="12" t="s">
        <v>58</v>
      </c>
      <c r="C37" s="13"/>
      <c r="D37" s="14" t="s">
        <v>8</v>
      </c>
      <c r="E37" s="15"/>
      <c r="F37" s="15"/>
    </row>
    <row r="38" spans="1:6" ht="15">
      <c r="A38" s="11" t="s">
        <v>59</v>
      </c>
      <c r="B38" s="12" t="s">
        <v>60</v>
      </c>
      <c r="C38" s="13">
        <v>2</v>
      </c>
      <c r="D38" s="14" t="s">
        <v>50</v>
      </c>
      <c r="E38" s="15">
        <v>52.3</v>
      </c>
      <c r="F38" s="15">
        <f t="shared" si="0"/>
        <v>105</v>
      </c>
    </row>
    <row r="39" spans="1:6" ht="15">
      <c r="A39" s="11" t="s">
        <v>61</v>
      </c>
      <c r="B39" s="12" t="s">
        <v>62</v>
      </c>
      <c r="C39" s="13">
        <v>30</v>
      </c>
      <c r="D39" s="14" t="s">
        <v>50</v>
      </c>
      <c r="E39" s="15">
        <v>46.33</v>
      </c>
      <c r="F39" s="15">
        <f t="shared" si="0"/>
        <v>1390</v>
      </c>
    </row>
    <row r="40" spans="1:6" ht="75">
      <c r="A40" s="11">
        <v>6.5</v>
      </c>
      <c r="B40" s="12" t="s">
        <v>63</v>
      </c>
      <c r="C40" s="13"/>
      <c r="D40" s="14" t="s">
        <v>8</v>
      </c>
      <c r="E40" s="15"/>
      <c r="F40" s="15"/>
    </row>
    <row r="41" spans="1:6" ht="15">
      <c r="A41" s="11" t="s">
        <v>64</v>
      </c>
      <c r="B41" s="12" t="s">
        <v>65</v>
      </c>
      <c r="C41" s="13">
        <v>6</v>
      </c>
      <c r="D41" s="14" t="s">
        <v>50</v>
      </c>
      <c r="E41" s="15">
        <v>54.4</v>
      </c>
      <c r="F41" s="15">
        <f t="shared" si="0"/>
        <v>326</v>
      </c>
    </row>
    <row r="42" spans="1:6" ht="66" customHeight="1">
      <c r="A42" s="11">
        <v>6.6</v>
      </c>
      <c r="B42" s="12" t="s">
        <v>66</v>
      </c>
      <c r="C42" s="13"/>
      <c r="D42" s="14" t="s">
        <v>8</v>
      </c>
      <c r="E42" s="15"/>
      <c r="F42" s="15"/>
    </row>
    <row r="43" spans="1:6" ht="15">
      <c r="A43" s="11" t="s">
        <v>67</v>
      </c>
      <c r="B43" s="12" t="s">
        <v>68</v>
      </c>
      <c r="C43" s="13"/>
      <c r="D43" s="14" t="s">
        <v>8</v>
      </c>
      <c r="E43" s="15"/>
      <c r="F43" s="15"/>
    </row>
    <row r="44" spans="1:6" ht="30">
      <c r="A44" s="11" t="s">
        <v>69</v>
      </c>
      <c r="B44" s="12" t="s">
        <v>70</v>
      </c>
      <c r="C44" s="13"/>
      <c r="D44" s="14" t="s">
        <v>8</v>
      </c>
      <c r="E44" s="15"/>
      <c r="F44" s="15"/>
    </row>
    <row r="45" spans="1:6" ht="15">
      <c r="A45" s="11" t="s">
        <v>71</v>
      </c>
      <c r="B45" s="12" t="s">
        <v>72</v>
      </c>
      <c r="C45" s="13">
        <v>13.5</v>
      </c>
      <c r="D45" s="14" t="s">
        <v>23</v>
      </c>
      <c r="E45" s="15">
        <v>3816.04</v>
      </c>
      <c r="F45" s="15">
        <f t="shared" si="0"/>
        <v>51517</v>
      </c>
    </row>
    <row r="46" spans="1:6" ht="15">
      <c r="A46" s="11">
        <v>7</v>
      </c>
      <c r="B46" s="12" t="s">
        <v>73</v>
      </c>
      <c r="C46" s="13"/>
      <c r="D46" s="14" t="s">
        <v>8</v>
      </c>
      <c r="E46" s="15"/>
      <c r="F46" s="15"/>
    </row>
    <row r="47" spans="1:6" ht="60">
      <c r="A47" s="11">
        <v>7.1</v>
      </c>
      <c r="B47" s="12" t="s">
        <v>74</v>
      </c>
      <c r="C47" s="13">
        <v>10</v>
      </c>
      <c r="D47" s="14" t="s">
        <v>27</v>
      </c>
      <c r="E47" s="15">
        <v>75.44</v>
      </c>
      <c r="F47" s="15">
        <f t="shared" si="0"/>
        <v>754</v>
      </c>
    </row>
    <row r="48" spans="1:6" ht="15">
      <c r="A48" s="11">
        <v>8</v>
      </c>
      <c r="B48" s="12" t="s">
        <v>75</v>
      </c>
      <c r="C48" s="13"/>
      <c r="D48" s="14" t="s">
        <v>8</v>
      </c>
      <c r="E48" s="15"/>
      <c r="F48" s="15"/>
    </row>
    <row r="49" spans="1:6" ht="135">
      <c r="A49" s="11">
        <v>8.1</v>
      </c>
      <c r="B49" s="12" t="s">
        <v>76</v>
      </c>
      <c r="C49" s="13"/>
      <c r="D49" s="14" t="s">
        <v>8</v>
      </c>
      <c r="E49" s="15"/>
      <c r="F49" s="15"/>
    </row>
    <row r="50" spans="1:6" ht="15">
      <c r="A50" s="11" t="s">
        <v>77</v>
      </c>
      <c r="B50" s="12" t="s">
        <v>78</v>
      </c>
      <c r="C50" s="13">
        <v>86.5</v>
      </c>
      <c r="D50" s="14" t="s">
        <v>23</v>
      </c>
      <c r="E50" s="15">
        <v>1315.69</v>
      </c>
      <c r="F50" s="15">
        <f t="shared" si="0"/>
        <v>113807</v>
      </c>
    </row>
    <row r="51" spans="1:6" ht="135">
      <c r="A51" s="11">
        <v>8.2</v>
      </c>
      <c r="B51" s="12" t="s">
        <v>79</v>
      </c>
      <c r="C51" s="13"/>
      <c r="D51" s="14" t="s">
        <v>8</v>
      </c>
      <c r="E51" s="15"/>
      <c r="F51" s="15"/>
    </row>
    <row r="52" spans="1:6" ht="15">
      <c r="A52" s="11" t="s">
        <v>80</v>
      </c>
      <c r="B52" s="12" t="s">
        <v>78</v>
      </c>
      <c r="C52" s="13">
        <v>8.5</v>
      </c>
      <c r="D52" s="14" t="s">
        <v>23</v>
      </c>
      <c r="E52" s="15">
        <v>1355.41</v>
      </c>
      <c r="F52" s="15">
        <f t="shared" si="0"/>
        <v>11521</v>
      </c>
    </row>
    <row r="53" spans="1:6" ht="15">
      <c r="A53" s="11">
        <v>9</v>
      </c>
      <c r="B53" s="12" t="s">
        <v>81</v>
      </c>
      <c r="C53" s="13"/>
      <c r="D53" s="14" t="s">
        <v>8</v>
      </c>
      <c r="E53" s="15"/>
      <c r="F53" s="15"/>
    </row>
    <row r="54" spans="1:6" ht="30">
      <c r="A54" s="11">
        <v>9.1</v>
      </c>
      <c r="B54" s="12" t="s">
        <v>82</v>
      </c>
      <c r="C54" s="13"/>
      <c r="D54" s="14" t="s">
        <v>8</v>
      </c>
      <c r="E54" s="15"/>
      <c r="F54" s="15"/>
    </row>
    <row r="55" spans="1:6" ht="15">
      <c r="A55" s="11" t="s">
        <v>83</v>
      </c>
      <c r="B55" s="12" t="s">
        <v>84</v>
      </c>
      <c r="C55" s="13">
        <v>5</v>
      </c>
      <c r="D55" s="14" t="s">
        <v>23</v>
      </c>
      <c r="E55" s="15">
        <v>266.46</v>
      </c>
      <c r="F55" s="15">
        <f t="shared" si="0"/>
        <v>1332</v>
      </c>
    </row>
    <row r="56" spans="1:6" ht="15">
      <c r="A56" s="11">
        <v>9.2</v>
      </c>
      <c r="B56" s="12" t="s">
        <v>85</v>
      </c>
      <c r="C56" s="13"/>
      <c r="D56" s="14" t="s">
        <v>8</v>
      </c>
      <c r="E56" s="15"/>
      <c r="F56" s="15"/>
    </row>
    <row r="57" spans="1:6" ht="15">
      <c r="A57" s="11" t="s">
        <v>86</v>
      </c>
      <c r="B57" s="12" t="s">
        <v>87</v>
      </c>
      <c r="C57" s="13">
        <v>5</v>
      </c>
      <c r="D57" s="14" t="s">
        <v>23</v>
      </c>
      <c r="E57" s="15">
        <v>199.34</v>
      </c>
      <c r="F57" s="15">
        <f t="shared" si="0"/>
        <v>997</v>
      </c>
    </row>
    <row r="58" spans="1:6" ht="60.75" customHeight="1">
      <c r="A58" s="11">
        <v>9.3</v>
      </c>
      <c r="B58" s="12" t="s">
        <v>88</v>
      </c>
      <c r="C58" s="13"/>
      <c r="D58" s="14" t="s">
        <v>8</v>
      </c>
      <c r="E58" s="15"/>
      <c r="F58" s="15"/>
    </row>
    <row r="59" spans="1:6" ht="15">
      <c r="A59" s="11" t="s">
        <v>89</v>
      </c>
      <c r="B59" s="12" t="s">
        <v>90</v>
      </c>
      <c r="C59" s="13">
        <v>285</v>
      </c>
      <c r="D59" s="14" t="s">
        <v>23</v>
      </c>
      <c r="E59" s="15">
        <v>76.41</v>
      </c>
      <c r="F59" s="15">
        <f t="shared" si="0"/>
        <v>21777</v>
      </c>
    </row>
    <row r="60" spans="1:6" ht="45">
      <c r="A60" s="11">
        <v>9.4</v>
      </c>
      <c r="B60" s="12" t="s">
        <v>91</v>
      </c>
      <c r="C60" s="13"/>
      <c r="D60" s="14" t="s">
        <v>8</v>
      </c>
      <c r="E60" s="15"/>
      <c r="F60" s="15"/>
    </row>
    <row r="61" spans="1:6" ht="45">
      <c r="A61" s="11" t="s">
        <v>92</v>
      </c>
      <c r="B61" s="12" t="s">
        <v>93</v>
      </c>
      <c r="C61" s="13">
        <v>22</v>
      </c>
      <c r="D61" s="14" t="s">
        <v>23</v>
      </c>
      <c r="E61" s="15">
        <v>155.32</v>
      </c>
      <c r="F61" s="15">
        <f t="shared" si="0"/>
        <v>3417</v>
      </c>
    </row>
    <row r="62" spans="1:6" ht="60">
      <c r="A62" s="11">
        <v>9.5</v>
      </c>
      <c r="B62" s="12" t="s">
        <v>94</v>
      </c>
      <c r="C62" s="13">
        <v>130</v>
      </c>
      <c r="D62" s="14" t="s">
        <v>23</v>
      </c>
      <c r="E62" s="15">
        <v>100.96</v>
      </c>
      <c r="F62" s="15">
        <f t="shared" si="0"/>
        <v>13125</v>
      </c>
    </row>
    <row r="63" spans="1:6" ht="15">
      <c r="A63" s="11">
        <v>9.6</v>
      </c>
      <c r="B63" s="12" t="s">
        <v>95</v>
      </c>
      <c r="C63" s="13"/>
      <c r="D63" s="14" t="s">
        <v>8</v>
      </c>
      <c r="E63" s="15"/>
      <c r="F63" s="15"/>
    </row>
    <row r="64" spans="1:6" ht="15">
      <c r="A64" s="11" t="s">
        <v>96</v>
      </c>
      <c r="B64" s="12" t="s">
        <v>97</v>
      </c>
      <c r="C64" s="13">
        <v>75</v>
      </c>
      <c r="D64" s="14" t="s">
        <v>23</v>
      </c>
      <c r="E64" s="15">
        <v>14.68</v>
      </c>
      <c r="F64" s="15">
        <f t="shared" si="0"/>
        <v>1101</v>
      </c>
    </row>
    <row r="65" spans="1:6" ht="45">
      <c r="A65" s="11">
        <v>9.7</v>
      </c>
      <c r="B65" s="12" t="s">
        <v>91</v>
      </c>
      <c r="C65" s="13"/>
      <c r="D65" s="14" t="s">
        <v>8</v>
      </c>
      <c r="E65" s="15"/>
      <c r="F65" s="15"/>
    </row>
    <row r="66" spans="1:6" ht="20.25" customHeight="1">
      <c r="A66" s="11" t="s">
        <v>98</v>
      </c>
      <c r="B66" s="12" t="s">
        <v>99</v>
      </c>
      <c r="C66" s="13">
        <v>70</v>
      </c>
      <c r="D66" s="14" t="s">
        <v>23</v>
      </c>
      <c r="E66" s="15">
        <v>70.1</v>
      </c>
      <c r="F66" s="15">
        <f t="shared" si="0"/>
        <v>4907</v>
      </c>
    </row>
    <row r="67" spans="1:6" ht="15">
      <c r="A67" s="11">
        <v>10</v>
      </c>
      <c r="B67" s="12" t="s">
        <v>100</v>
      </c>
      <c r="C67" s="13"/>
      <c r="D67" s="14" t="s">
        <v>8</v>
      </c>
      <c r="E67" s="15"/>
      <c r="F67" s="15"/>
    </row>
    <row r="68" spans="1:6" ht="105">
      <c r="A68" s="11">
        <v>10.1</v>
      </c>
      <c r="B68" s="12" t="s">
        <v>101</v>
      </c>
      <c r="C68" s="13"/>
      <c r="D68" s="14" t="s">
        <v>8</v>
      </c>
      <c r="E68" s="15"/>
      <c r="F68" s="15"/>
    </row>
    <row r="69" spans="1:6" ht="15">
      <c r="A69" s="11" t="s">
        <v>102</v>
      </c>
      <c r="B69" s="12" t="s">
        <v>103</v>
      </c>
      <c r="C69" s="13">
        <v>8.5</v>
      </c>
      <c r="D69" s="14" t="s">
        <v>23</v>
      </c>
      <c r="E69" s="15">
        <v>376.67</v>
      </c>
      <c r="F69" s="15">
        <f t="shared" si="0"/>
        <v>3202</v>
      </c>
    </row>
    <row r="70" spans="1:6" ht="45">
      <c r="A70" s="11">
        <v>10.2</v>
      </c>
      <c r="B70" s="12" t="s">
        <v>104</v>
      </c>
      <c r="C70" s="13">
        <v>87</v>
      </c>
      <c r="D70" s="14" t="s">
        <v>23</v>
      </c>
      <c r="E70" s="15">
        <v>2.19</v>
      </c>
      <c r="F70" s="15">
        <f t="shared" si="0"/>
        <v>191</v>
      </c>
    </row>
    <row r="71" spans="1:6" ht="90">
      <c r="A71" s="11">
        <v>10.3</v>
      </c>
      <c r="B71" s="12" t="s">
        <v>105</v>
      </c>
      <c r="C71" s="13">
        <v>6</v>
      </c>
      <c r="D71" s="14" t="s">
        <v>50</v>
      </c>
      <c r="E71" s="15">
        <v>261.15</v>
      </c>
      <c r="F71" s="15">
        <f t="shared" si="0"/>
        <v>1567</v>
      </c>
    </row>
    <row r="72" spans="1:6" ht="15">
      <c r="A72" s="11">
        <v>11</v>
      </c>
      <c r="B72" s="12" t="s">
        <v>106</v>
      </c>
      <c r="C72" s="13"/>
      <c r="D72" s="14" t="s">
        <v>8</v>
      </c>
      <c r="E72" s="15"/>
      <c r="F72" s="15"/>
    </row>
    <row r="73" spans="1:6" ht="60">
      <c r="A73" s="11">
        <v>11.1</v>
      </c>
      <c r="B73" s="12" t="s">
        <v>107</v>
      </c>
      <c r="C73" s="13">
        <v>0.2</v>
      </c>
      <c r="D73" s="14" t="s">
        <v>13</v>
      </c>
      <c r="E73" s="15">
        <v>2222.44</v>
      </c>
      <c r="F73" s="15">
        <f aca="true" t="shared" si="1" ref="F73:F91">ROUND(C73*E73,0)</f>
        <v>444</v>
      </c>
    </row>
    <row r="74" spans="1:6" ht="60">
      <c r="A74" s="11">
        <v>11.2</v>
      </c>
      <c r="B74" s="12" t="s">
        <v>108</v>
      </c>
      <c r="C74" s="13"/>
      <c r="D74" s="14" t="s">
        <v>8</v>
      </c>
      <c r="E74" s="15"/>
      <c r="F74" s="15"/>
    </row>
    <row r="75" spans="1:6" ht="15">
      <c r="A75" s="11" t="s">
        <v>109</v>
      </c>
      <c r="B75" s="12" t="s">
        <v>110</v>
      </c>
      <c r="C75" s="13">
        <v>2</v>
      </c>
      <c r="D75" s="14" t="s">
        <v>50</v>
      </c>
      <c r="E75" s="15">
        <v>240.68</v>
      </c>
      <c r="F75" s="15">
        <f t="shared" si="1"/>
        <v>481</v>
      </c>
    </row>
    <row r="76" spans="1:6" ht="60">
      <c r="A76" s="11">
        <v>11.3</v>
      </c>
      <c r="B76" s="12" t="s">
        <v>111</v>
      </c>
      <c r="C76" s="13">
        <v>20</v>
      </c>
      <c r="D76" s="14" t="s">
        <v>23</v>
      </c>
      <c r="E76" s="15">
        <v>34.19</v>
      </c>
      <c r="F76" s="15">
        <f t="shared" si="1"/>
        <v>684</v>
      </c>
    </row>
    <row r="77" spans="1:6" ht="15">
      <c r="A77" s="11">
        <v>12</v>
      </c>
      <c r="B77" s="12" t="s">
        <v>112</v>
      </c>
      <c r="C77" s="13"/>
      <c r="D77" s="14" t="s">
        <v>8</v>
      </c>
      <c r="E77" s="15"/>
      <c r="F77" s="15"/>
    </row>
    <row r="78" spans="1:6" ht="75">
      <c r="A78" s="11">
        <v>12.1</v>
      </c>
      <c r="B78" s="12" t="s">
        <v>113</v>
      </c>
      <c r="C78" s="13"/>
      <c r="D78" s="14" t="s">
        <v>8</v>
      </c>
      <c r="E78" s="15"/>
      <c r="F78" s="15"/>
    </row>
    <row r="79" spans="1:6" ht="15">
      <c r="A79" s="11" t="s">
        <v>114</v>
      </c>
      <c r="B79" s="12" t="s">
        <v>115</v>
      </c>
      <c r="C79" s="13">
        <v>0.75</v>
      </c>
      <c r="D79" s="14" t="s">
        <v>41</v>
      </c>
      <c r="E79" s="15">
        <v>392.45</v>
      </c>
      <c r="F79" s="15">
        <f t="shared" si="1"/>
        <v>294</v>
      </c>
    </row>
    <row r="80" spans="1:6" ht="45">
      <c r="A80" s="11">
        <v>12.2</v>
      </c>
      <c r="B80" s="12" t="s">
        <v>116</v>
      </c>
      <c r="C80" s="13"/>
      <c r="D80" s="14" t="s">
        <v>8</v>
      </c>
      <c r="E80" s="15"/>
      <c r="F80" s="15"/>
    </row>
    <row r="81" spans="1:6" ht="15">
      <c r="A81" s="11" t="s">
        <v>117</v>
      </c>
      <c r="B81" s="12" t="s">
        <v>118</v>
      </c>
      <c r="C81" s="13">
        <v>0.7</v>
      </c>
      <c r="D81" s="14" t="s">
        <v>41</v>
      </c>
      <c r="E81" s="15">
        <v>372.38</v>
      </c>
      <c r="F81" s="15">
        <f t="shared" si="1"/>
        <v>261</v>
      </c>
    </row>
    <row r="82" spans="1:6" ht="45">
      <c r="A82" s="11">
        <v>12.3</v>
      </c>
      <c r="B82" s="12" t="s">
        <v>119</v>
      </c>
      <c r="C82" s="13"/>
      <c r="D82" s="14" t="s">
        <v>8</v>
      </c>
      <c r="E82" s="15"/>
      <c r="F82" s="15"/>
    </row>
    <row r="83" spans="1:6" ht="15">
      <c r="A83" s="11" t="s">
        <v>120</v>
      </c>
      <c r="B83" s="12" t="s">
        <v>121</v>
      </c>
      <c r="C83" s="13">
        <v>1</v>
      </c>
      <c r="D83" s="14" t="s">
        <v>50</v>
      </c>
      <c r="E83" s="15">
        <v>206.7</v>
      </c>
      <c r="F83" s="15">
        <f t="shared" si="1"/>
        <v>207</v>
      </c>
    </row>
    <row r="84" spans="1:6" ht="45">
      <c r="A84" s="11">
        <v>12.4</v>
      </c>
      <c r="B84" s="12" t="s">
        <v>122</v>
      </c>
      <c r="C84" s="13"/>
      <c r="D84" s="14" t="s">
        <v>8</v>
      </c>
      <c r="E84" s="15"/>
      <c r="F84" s="15"/>
    </row>
    <row r="85" spans="1:6" ht="15">
      <c r="A85" s="11" t="s">
        <v>123</v>
      </c>
      <c r="B85" s="12" t="s">
        <v>121</v>
      </c>
      <c r="C85" s="13">
        <v>1</v>
      </c>
      <c r="D85" s="14" t="s">
        <v>50</v>
      </c>
      <c r="E85" s="15">
        <v>484.3</v>
      </c>
      <c r="F85" s="15">
        <f t="shared" si="1"/>
        <v>484</v>
      </c>
    </row>
    <row r="86" spans="1:6" ht="45">
      <c r="A86" s="11">
        <v>12.5</v>
      </c>
      <c r="B86" s="12" t="s">
        <v>124</v>
      </c>
      <c r="C86" s="13">
        <v>10</v>
      </c>
      <c r="D86" s="14" t="s">
        <v>41</v>
      </c>
      <c r="E86" s="15">
        <v>135.16</v>
      </c>
      <c r="F86" s="15">
        <f t="shared" si="1"/>
        <v>1352</v>
      </c>
    </row>
    <row r="87" spans="1:6" ht="15">
      <c r="A87" s="11">
        <v>13</v>
      </c>
      <c r="B87" s="12" t="s">
        <v>125</v>
      </c>
      <c r="C87" s="13"/>
      <c r="D87" s="14" t="s">
        <v>8</v>
      </c>
      <c r="E87" s="15"/>
      <c r="F87" s="15"/>
    </row>
    <row r="88" spans="1:6" ht="30">
      <c r="A88" s="11">
        <v>13.1</v>
      </c>
      <c r="B88" s="12" t="s">
        <v>126</v>
      </c>
      <c r="C88" s="13">
        <v>1</v>
      </c>
      <c r="D88" s="14" t="s">
        <v>127</v>
      </c>
      <c r="E88" s="15">
        <v>29.32</v>
      </c>
      <c r="F88" s="15">
        <f t="shared" si="1"/>
        <v>29</v>
      </c>
    </row>
    <row r="89" spans="1:6" ht="45">
      <c r="A89" s="11">
        <v>13.2</v>
      </c>
      <c r="B89" s="12" t="s">
        <v>128</v>
      </c>
      <c r="C89" s="13">
        <v>10</v>
      </c>
      <c r="D89" s="14" t="s">
        <v>23</v>
      </c>
      <c r="E89" s="15">
        <v>155.8</v>
      </c>
      <c r="F89" s="15">
        <f t="shared" si="1"/>
        <v>1558</v>
      </c>
    </row>
    <row r="90" spans="1:6" ht="45">
      <c r="A90" s="11">
        <v>13.3</v>
      </c>
      <c r="B90" s="12" t="s">
        <v>129</v>
      </c>
      <c r="C90" s="13">
        <v>1</v>
      </c>
      <c r="D90" s="14" t="s">
        <v>41</v>
      </c>
      <c r="E90" s="15">
        <v>185</v>
      </c>
      <c r="F90" s="15">
        <f t="shared" si="1"/>
        <v>185</v>
      </c>
    </row>
    <row r="91" spans="1:6" ht="375">
      <c r="A91" s="11">
        <v>13.4</v>
      </c>
      <c r="B91" s="12" t="s">
        <v>130</v>
      </c>
      <c r="C91" s="13">
        <v>1</v>
      </c>
      <c r="D91" s="14" t="s">
        <v>131</v>
      </c>
      <c r="E91" s="15">
        <v>99931.6</v>
      </c>
      <c r="F91" s="15">
        <f t="shared" si="1"/>
        <v>99932</v>
      </c>
    </row>
    <row r="92" spans="1:6" ht="15">
      <c r="A92" s="6"/>
      <c r="B92" s="7" t="s">
        <v>134</v>
      </c>
      <c r="C92" s="8"/>
      <c r="D92" s="9" t="s">
        <v>8</v>
      </c>
      <c r="E92" s="10"/>
      <c r="F92" s="16">
        <f>SUM(F8:F91)</f>
        <v>389581</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12:A21 A24:A33 A35:A44 A46:A55 A57:A66 A69:A78 A80:A89 A6:A10 A91">
      <formula1>0</formula1>
      <formula2>999999999999999</formula2>
    </dataValidation>
    <dataValidation type="decimal" allowBlank="1" showInputMessage="1" showErrorMessage="1" promptTitle="Estimated Rate" prompt="Please enter the Rate for this item. " errorTitle="Invalid Entry" error="Only Numeric Values are allowed. " sqref="E12:E21 E24:E33 E35:E44 E46:E55 E57:E66 E69:E78 E80:E89 E6:E10 E91">
      <formula1>0</formula1>
      <formula2>999999999999999</formula2>
    </dataValidation>
    <dataValidation type="decimal" allowBlank="1" showInputMessage="1" showErrorMessage="1" promptTitle="Quantity" prompt="Please enter the Quantity for this item. " errorTitle="Invalid Entry" error="Only Numeric Values are allowed. " sqref="C12:C21 C24:C33 C35:C44 C46:C55 C57:C66 C69:C78 C80:C89 C6:C10 C91">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2020-07-16T11:10:19Z</cp:lastPrinted>
  <dcterms:created xsi:type="dcterms:W3CDTF">2012-06-15T05:23:41Z</dcterms:created>
  <dcterms:modified xsi:type="dcterms:W3CDTF">2020-07-17T05:53:40Z</dcterms:modified>
  <cp:category/>
  <cp:version/>
  <cp:contentType/>
  <cp:contentStatus/>
</cp:coreProperties>
</file>