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_FilterDatabase" localSheetId="0" hidden="1">'Annexure-A'!$A$5:$F$37</definedName>
    <definedName name="_xlnm.Print_Titles" localSheetId="0">'Annexure-A'!$5:$5</definedName>
  </definedNames>
  <calcPr fullCalcOnLoad="1"/>
</workbook>
</file>

<file path=xl/sharedStrings.xml><?xml version="1.0" encoding="utf-8"?>
<sst xmlns="http://schemas.openxmlformats.org/spreadsheetml/2006/main" count="85" uniqueCount="58">
  <si>
    <t>Qty</t>
  </si>
  <si>
    <t>Unit</t>
  </si>
  <si>
    <t>Amount</t>
  </si>
  <si>
    <t>SCHEDULE OF QUANTITY</t>
  </si>
  <si>
    <t>Description of Items</t>
  </si>
  <si>
    <t>INDIAN INSTITUTE OF TECHNOLOGY KANPUR</t>
  </si>
  <si>
    <t>Item.No</t>
  </si>
  <si>
    <t xml:space="preserve"> </t>
  </si>
  <si>
    <t>Rate in Figures without GST in Rupees</t>
  </si>
  <si>
    <t>Total Estimated Cost without GST</t>
  </si>
  <si>
    <t>2.1.1</t>
  </si>
  <si>
    <t>sqm</t>
  </si>
  <si>
    <t>5.1.1</t>
  </si>
  <si>
    <t>each</t>
  </si>
  <si>
    <t>3.1.1</t>
  </si>
  <si>
    <t>1.1.1</t>
  </si>
  <si>
    <t>Sqm</t>
  </si>
  <si>
    <t>1.2.1</t>
  </si>
  <si>
    <t>4.1.1</t>
  </si>
  <si>
    <t>DISMANTLING AND DEMOLISHING</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</si>
  <si>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</si>
  <si>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</si>
  <si>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</si>
  <si>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</si>
  <si>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</si>
  <si>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cum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</si>
  <si>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</si>
  <si>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1.3.1</t>
  </si>
  <si>
    <t>1.3.1.1</t>
  </si>
  <si>
    <t>Pipes, cables etc. exceeding 80 mm dia. but not exceeding 300 mm dia</t>
  </si>
  <si>
    <t>metre</t>
  </si>
  <si>
    <t>Surface dressing of the ground including removing vegetation and in-equalities not exceeding 15 cm deep and disposal of rubbish, lead up to 50 m and lift up to 1.5 m.</t>
  </si>
  <si>
    <t>1.4.1</t>
  </si>
  <si>
    <t>CONCRETE WORK</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</si>
  <si>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</si>
  <si>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</si>
  <si>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Dismantling manually/ by mechanical means including stacking of serviceable material and disposal of unserviceable material within 50 metres lead as per direction of Engineer-in-charge :</t>
  </si>
  <si>
    <t>Water bound macadam road</t>
  </si>
  <si>
    <t>Dismantling of flexible pavement (bituminous courses) by mechanical means and disposal of dismantled material up to a lead of 1 kilometre, as per direction of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</si>
  <si>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</si>
  <si>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</si>
  <si>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(10 mm wide x 50 mm deep) by groove cutting machine, providing and filling joints with approved joint filler and sealants, complete all as per direction of Engineer-in-charge (Item of joint fillers, sealants, dowel bars with sleeve/ tie bars to be paid separately). Note:- Cement content considered in M-30 is @ 340 kg/cum. Excess/ less cement used as per design mix is payable/ recoverable separately.</t>
  </si>
  <si>
    <t>Cement concrete manufactured in automatic batching plant (RMC plant) i/c transportation to site in transit mixer</t>
  </si>
  <si>
    <t>Providing and fixing in position pre-moulded joint filler in expansion joints.</t>
  </si>
  <si>
    <t>per cm depth per cm width per metre length</t>
  </si>
  <si>
    <t>DRAINAGE</t>
  </si>
  <si>
    <t>Providing and laying non-pressure NP2 class (light duty) R.C.C. pipes with collars jointed with stiff mixture of cement mortar in the proportion of 1:2 (1 cement : 2 fine sand) including testing of joints etc. complete :</t>
  </si>
  <si>
    <t>150 mm dia. R.C.C. pipe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</si>
  <si>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</si>
  <si>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5.2.1</t>
  </si>
  <si>
    <t>For pipes 100 to 250 mm diameter</t>
  </si>
  <si>
    <t>Constructing brick masonry road gully chamber 50x45x60 cm with bricks in cement mortar 1:4 (1 cement : 4 coarse sand) including 500x450 mm pre-cast R.C.C. horizontal grating with frame complete as per standard design :</t>
  </si>
  <si>
    <t>5.3.1</t>
  </si>
  <si>
    <t>With common burnt clay F.P.S. (non modular) bricks of class designation 7.5</t>
  </si>
  <si>
    <t>MINOR CIVIL MAINTENANCE WORK:</t>
  </si>
  <si>
    <t>Providing and laying 70 mm thick factory made RCC grass Grid paver blocks of M30 grade made by block making machine with strong vibratory compaction, of size 600 mm x 400 mm and of approved design, laid over and including  50 mm thick compacted bed of  fine sand, filling the joints and holes with mix of 50 % available Earth and 50 % fine sand etc. all complete as per the direction of Engineer-in-charge.</t>
  </si>
  <si>
    <r>
      <rPr>
        <b/>
        <u val="single"/>
        <sz val="14"/>
        <rFont val="Arial"/>
        <family val="2"/>
      </rPr>
      <t>Name of Work</t>
    </r>
    <r>
      <rPr>
        <b/>
        <sz val="14"/>
        <rFont val="Arial"/>
        <family val="2"/>
      </rPr>
      <t>:- Repairing road between MSE workshop and W.Lab and P/L grass pavers for parking.
.</t>
    </r>
  </si>
  <si>
    <t>NIT No. 05/Civil/D2/2020-21/01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</si>
</sst>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4">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3" fillId="0" borderId="10" xfId="0" applyFont="1" applyBorder="1" applyAlignment="1">
      <alignment horizontal="justify" vertical="top" wrapText="1"/>
    </xf>
    <xf numFmtId="2" fontId="43"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tabSelected="1" zoomScale="115" zoomScaleNormal="115" zoomScalePageLayoutView="0" workbookViewId="0" topLeftCell="A28">
      <selection activeCell="M36" sqref="M36"/>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1" t="s">
        <v>5</v>
      </c>
      <c r="B1" s="22"/>
      <c r="C1" s="22"/>
      <c r="D1" s="22"/>
      <c r="E1" s="22"/>
      <c r="F1" s="23"/>
    </row>
    <row r="2" spans="1:6" ht="29.25" customHeight="1">
      <c r="A2" s="18" t="s">
        <v>57</v>
      </c>
      <c r="B2" s="19"/>
      <c r="C2" s="19"/>
      <c r="D2" s="19"/>
      <c r="E2" s="19"/>
      <c r="F2" s="20"/>
    </row>
    <row r="3" spans="1:6" ht="37.5" customHeight="1">
      <c r="A3" s="15" t="s">
        <v>56</v>
      </c>
      <c r="B3" s="16"/>
      <c r="C3" s="16"/>
      <c r="D3" s="16"/>
      <c r="E3" s="16"/>
      <c r="F3" s="17"/>
    </row>
    <row r="4" spans="1:6" ht="26.25">
      <c r="A4" s="14" t="s">
        <v>3</v>
      </c>
      <c r="B4" s="14"/>
      <c r="C4" s="14"/>
      <c r="D4" s="14"/>
      <c r="E4" s="14"/>
      <c r="F4" s="2"/>
    </row>
    <row r="5" spans="1:6" ht="63.75">
      <c r="A5" s="3" t="s">
        <v>6</v>
      </c>
      <c r="B5" s="4" t="s">
        <v>4</v>
      </c>
      <c r="C5" s="5" t="s">
        <v>0</v>
      </c>
      <c r="D5" s="4" t="s">
        <v>1</v>
      </c>
      <c r="E5" s="2" t="s">
        <v>8</v>
      </c>
      <c r="F5" s="5" t="s">
        <v>2</v>
      </c>
    </row>
    <row r="6" spans="1:6" ht="15" customHeight="1">
      <c r="A6" s="6">
        <v>1</v>
      </c>
      <c r="B6" s="7" t="s">
        <v>20</v>
      </c>
      <c r="C6" s="8"/>
      <c r="D6" s="9" t="s">
        <v>7</v>
      </c>
      <c r="E6" s="10"/>
      <c r="F6" s="10"/>
    </row>
    <row r="7" spans="1:6" ht="56.25" customHeight="1">
      <c r="A7" s="6">
        <v>1.1</v>
      </c>
      <c r="B7" s="7" t="s">
        <v>21</v>
      </c>
      <c r="C7" s="8"/>
      <c r="D7" s="9" t="s">
        <v>7</v>
      </c>
      <c r="E7" s="10"/>
      <c r="F7" s="10"/>
    </row>
    <row r="8" spans="1:6" ht="17.25" customHeight="1">
      <c r="A8" s="6" t="s">
        <v>15</v>
      </c>
      <c r="B8" s="7" t="s">
        <v>22</v>
      </c>
      <c r="C8" s="8">
        <v>255</v>
      </c>
      <c r="D8" s="9" t="s">
        <v>11</v>
      </c>
      <c r="E8" s="10">
        <v>81.14</v>
      </c>
      <c r="F8" s="10">
        <f>ROUND(C8*E8,0)</f>
        <v>20691</v>
      </c>
    </row>
    <row r="9" spans="1:6" ht="69" customHeight="1">
      <c r="A9" s="6">
        <v>1.2</v>
      </c>
      <c r="B9" s="7" t="s">
        <v>23</v>
      </c>
      <c r="C9" s="8"/>
      <c r="D9" s="9" t="s">
        <v>7</v>
      </c>
      <c r="E9" s="10"/>
      <c r="F9" s="10"/>
    </row>
    <row r="10" spans="1:6" ht="15">
      <c r="A10" s="6" t="s">
        <v>17</v>
      </c>
      <c r="B10" s="7" t="s">
        <v>24</v>
      </c>
      <c r="C10" s="8">
        <v>7</v>
      </c>
      <c r="D10" s="9" t="s">
        <v>25</v>
      </c>
      <c r="E10" s="10">
        <v>221.21</v>
      </c>
      <c r="F10" s="10">
        <f aca="true" t="shared" si="0" ref="F9:F36">ROUND(C10*E10,0)</f>
        <v>1548</v>
      </c>
    </row>
    <row r="11" spans="1:6" ht="89.25">
      <c r="A11" s="6">
        <v>1.3</v>
      </c>
      <c r="B11" s="7" t="s">
        <v>26</v>
      </c>
      <c r="C11" s="8"/>
      <c r="D11" s="9" t="s">
        <v>7</v>
      </c>
      <c r="E11" s="10"/>
      <c r="F11" s="10"/>
    </row>
    <row r="12" spans="1:6" ht="15">
      <c r="A12" s="6" t="s">
        <v>27</v>
      </c>
      <c r="B12" s="7" t="s">
        <v>22</v>
      </c>
      <c r="C12" s="8"/>
      <c r="D12" s="9" t="s">
        <v>7</v>
      </c>
      <c r="E12" s="10"/>
      <c r="F12" s="10"/>
    </row>
    <row r="13" spans="1:6" ht="15" customHeight="1">
      <c r="A13" s="6" t="s">
        <v>28</v>
      </c>
      <c r="B13" s="7" t="s">
        <v>29</v>
      </c>
      <c r="C13" s="8">
        <v>20</v>
      </c>
      <c r="D13" s="9" t="s">
        <v>30</v>
      </c>
      <c r="E13" s="10">
        <v>319.33</v>
      </c>
      <c r="F13" s="10">
        <f t="shared" si="0"/>
        <v>6387</v>
      </c>
    </row>
    <row r="14" spans="1:6" ht="38.25">
      <c r="A14" s="6">
        <v>1.4</v>
      </c>
      <c r="B14" s="7" t="s">
        <v>31</v>
      </c>
      <c r="C14" s="8"/>
      <c r="D14" s="9" t="s">
        <v>7</v>
      </c>
      <c r="E14" s="10"/>
      <c r="F14" s="10"/>
    </row>
    <row r="15" spans="1:6" ht="15">
      <c r="A15" s="6" t="s">
        <v>32</v>
      </c>
      <c r="B15" s="7" t="s">
        <v>22</v>
      </c>
      <c r="C15" s="8">
        <v>200</v>
      </c>
      <c r="D15" s="9" t="s">
        <v>11</v>
      </c>
      <c r="E15" s="10">
        <v>21.35</v>
      </c>
      <c r="F15" s="10">
        <f t="shared" si="0"/>
        <v>4270</v>
      </c>
    </row>
    <row r="16" spans="1:6" ht="15.75" customHeight="1">
      <c r="A16" s="6">
        <v>2</v>
      </c>
      <c r="B16" s="7" t="s">
        <v>33</v>
      </c>
      <c r="C16" s="8"/>
      <c r="D16" s="9" t="s">
        <v>7</v>
      </c>
      <c r="E16" s="10"/>
      <c r="F16" s="10"/>
    </row>
    <row r="17" spans="1:6" ht="38.25">
      <c r="A17" s="6">
        <v>2.1</v>
      </c>
      <c r="B17" s="7" t="s">
        <v>34</v>
      </c>
      <c r="C17" s="8"/>
      <c r="D17" s="9" t="s">
        <v>7</v>
      </c>
      <c r="E17" s="10"/>
      <c r="F17" s="10"/>
    </row>
    <row r="18" spans="1:6" ht="38.25">
      <c r="A18" s="6" t="s">
        <v>10</v>
      </c>
      <c r="B18" s="7" t="s">
        <v>35</v>
      </c>
      <c r="C18" s="8">
        <v>29</v>
      </c>
      <c r="D18" s="9" t="s">
        <v>25</v>
      </c>
      <c r="E18" s="10">
        <v>5076.37</v>
      </c>
      <c r="F18" s="10">
        <f t="shared" si="0"/>
        <v>147215</v>
      </c>
    </row>
    <row r="19" spans="1:6" ht="15">
      <c r="A19" s="6">
        <v>3</v>
      </c>
      <c r="B19" s="7" t="s">
        <v>19</v>
      </c>
      <c r="C19" s="8"/>
      <c r="D19" s="9" t="s">
        <v>7</v>
      </c>
      <c r="E19" s="10"/>
      <c r="F19" s="10"/>
    </row>
    <row r="20" spans="1:6" ht="38.25">
      <c r="A20" s="6">
        <v>3.1</v>
      </c>
      <c r="B20" s="7" t="s">
        <v>36</v>
      </c>
      <c r="C20" s="8"/>
      <c r="D20" s="9" t="s">
        <v>7</v>
      </c>
      <c r="E20" s="10"/>
      <c r="F20" s="10"/>
    </row>
    <row r="21" spans="1:6" ht="14.25" customHeight="1">
      <c r="A21" s="6" t="s">
        <v>14</v>
      </c>
      <c r="B21" s="7" t="s">
        <v>37</v>
      </c>
      <c r="C21" s="8">
        <v>190</v>
      </c>
      <c r="D21" s="9" t="s">
        <v>11</v>
      </c>
      <c r="E21" s="10">
        <v>136.78</v>
      </c>
      <c r="F21" s="10">
        <f t="shared" si="0"/>
        <v>25988</v>
      </c>
    </row>
    <row r="22" spans="1:6" ht="15.75" customHeight="1">
      <c r="A22" s="6">
        <v>3.2</v>
      </c>
      <c r="B22" s="7" t="s">
        <v>38</v>
      </c>
      <c r="C22" s="8">
        <v>12.5</v>
      </c>
      <c r="D22" s="9" t="s">
        <v>25</v>
      </c>
      <c r="E22" s="10">
        <v>281.67</v>
      </c>
      <c r="F22" s="10">
        <f t="shared" si="0"/>
        <v>3521</v>
      </c>
    </row>
    <row r="23" spans="1:6" ht="27.75" customHeight="1">
      <c r="A23" s="6">
        <v>3.3</v>
      </c>
      <c r="B23" s="7" t="s">
        <v>39</v>
      </c>
      <c r="C23" s="8">
        <v>66.5</v>
      </c>
      <c r="D23" s="9" t="s">
        <v>25</v>
      </c>
      <c r="E23" s="10">
        <v>121.74</v>
      </c>
      <c r="F23" s="10">
        <f t="shared" si="0"/>
        <v>8096</v>
      </c>
    </row>
    <row r="24" spans="1:6" ht="15">
      <c r="A24" s="6">
        <v>4</v>
      </c>
      <c r="B24" s="7" t="s">
        <v>40</v>
      </c>
      <c r="C24" s="8"/>
      <c r="D24" s="9" t="s">
        <v>7</v>
      </c>
      <c r="E24" s="10"/>
      <c r="F24" s="10"/>
    </row>
    <row r="25" spans="1:6" ht="216.75">
      <c r="A25" s="6">
        <v>4.1</v>
      </c>
      <c r="B25" s="7" t="s">
        <v>41</v>
      </c>
      <c r="C25" s="8"/>
      <c r="D25" s="9" t="s">
        <v>7</v>
      </c>
      <c r="E25" s="10"/>
      <c r="F25" s="10"/>
    </row>
    <row r="26" spans="1:6" ht="25.5">
      <c r="A26" s="6" t="s">
        <v>18</v>
      </c>
      <c r="B26" s="7" t="s">
        <v>42</v>
      </c>
      <c r="C26" s="8">
        <v>29</v>
      </c>
      <c r="D26" s="9" t="s">
        <v>25</v>
      </c>
      <c r="E26" s="10">
        <v>8026.08</v>
      </c>
      <c r="F26" s="10">
        <f t="shared" si="0"/>
        <v>232756</v>
      </c>
    </row>
    <row r="27" spans="1:6" ht="27.75" customHeight="1">
      <c r="A27" s="6">
        <v>4.2</v>
      </c>
      <c r="B27" s="7" t="s">
        <v>43</v>
      </c>
      <c r="C27" s="8">
        <v>250</v>
      </c>
      <c r="D27" s="9" t="s">
        <v>44</v>
      </c>
      <c r="E27" s="10">
        <v>2.71</v>
      </c>
      <c r="F27" s="10">
        <f t="shared" si="0"/>
        <v>678</v>
      </c>
    </row>
    <row r="28" spans="1:6" ht="15" customHeight="1">
      <c r="A28" s="6">
        <v>5</v>
      </c>
      <c r="B28" s="7" t="s">
        <v>45</v>
      </c>
      <c r="C28" s="8"/>
      <c r="D28" s="9" t="s">
        <v>7</v>
      </c>
      <c r="E28" s="10"/>
      <c r="F28" s="10"/>
    </row>
    <row r="29" spans="1:6" ht="51">
      <c r="A29" s="6">
        <v>5.1</v>
      </c>
      <c r="B29" s="7" t="s">
        <v>46</v>
      </c>
      <c r="C29" s="8"/>
      <c r="D29" s="9" t="s">
        <v>7</v>
      </c>
      <c r="E29" s="10"/>
      <c r="F29" s="10"/>
    </row>
    <row r="30" spans="1:6" ht="18" customHeight="1">
      <c r="A30" s="6" t="s">
        <v>12</v>
      </c>
      <c r="B30" s="7" t="s">
        <v>47</v>
      </c>
      <c r="C30" s="8">
        <v>20</v>
      </c>
      <c r="D30" s="9" t="s">
        <v>30</v>
      </c>
      <c r="E30" s="10">
        <v>405.61</v>
      </c>
      <c r="F30" s="10">
        <f t="shared" si="0"/>
        <v>8112</v>
      </c>
    </row>
    <row r="31" spans="1:6" ht="89.25">
      <c r="A31" s="6">
        <v>5.2</v>
      </c>
      <c r="B31" s="7" t="s">
        <v>48</v>
      </c>
      <c r="C31" s="8"/>
      <c r="D31" s="9" t="s">
        <v>7</v>
      </c>
      <c r="E31" s="10"/>
      <c r="F31" s="10"/>
    </row>
    <row r="32" spans="1:6" ht="15">
      <c r="A32" s="6" t="s">
        <v>49</v>
      </c>
      <c r="B32" s="7" t="s">
        <v>50</v>
      </c>
      <c r="C32" s="8">
        <v>2</v>
      </c>
      <c r="D32" s="9" t="s">
        <v>13</v>
      </c>
      <c r="E32" s="10">
        <v>546.69</v>
      </c>
      <c r="F32" s="10">
        <f t="shared" si="0"/>
        <v>1093</v>
      </c>
    </row>
    <row r="33" spans="1:6" ht="51">
      <c r="A33" s="6">
        <v>5.3</v>
      </c>
      <c r="B33" s="7" t="s">
        <v>51</v>
      </c>
      <c r="C33" s="8"/>
      <c r="D33" s="9" t="s">
        <v>7</v>
      </c>
      <c r="E33" s="10"/>
      <c r="F33" s="10"/>
    </row>
    <row r="34" spans="1:6" ht="25.5">
      <c r="A34" s="6" t="s">
        <v>52</v>
      </c>
      <c r="B34" s="7" t="s">
        <v>53</v>
      </c>
      <c r="C34" s="8">
        <v>3</v>
      </c>
      <c r="D34" s="9" t="s">
        <v>13</v>
      </c>
      <c r="E34" s="10">
        <v>4567.38</v>
      </c>
      <c r="F34" s="10">
        <f t="shared" si="0"/>
        <v>13702</v>
      </c>
    </row>
    <row r="35" spans="1:6" ht="15" customHeight="1">
      <c r="A35" s="6">
        <v>6</v>
      </c>
      <c r="B35" s="7" t="s">
        <v>54</v>
      </c>
      <c r="C35" s="8"/>
      <c r="D35" s="9" t="s">
        <v>7</v>
      </c>
      <c r="E35" s="10"/>
      <c r="F35" s="10"/>
    </row>
    <row r="36" spans="1:6" ht="89.25">
      <c r="A36" s="6">
        <v>6.1</v>
      </c>
      <c r="B36" s="7" t="s">
        <v>55</v>
      </c>
      <c r="C36" s="8">
        <v>255</v>
      </c>
      <c r="D36" s="9" t="s">
        <v>16</v>
      </c>
      <c r="E36" s="10">
        <v>1337.64</v>
      </c>
      <c r="F36" s="10">
        <f t="shared" si="0"/>
        <v>341098</v>
      </c>
    </row>
    <row r="37" spans="1:6" ht="15">
      <c r="A37" s="6"/>
      <c r="B37" s="11" t="s">
        <v>9</v>
      </c>
      <c r="C37" s="8"/>
      <c r="D37" s="9" t="s">
        <v>7</v>
      </c>
      <c r="E37" s="10"/>
      <c r="F37" s="12">
        <f>SUM(F8:F36)</f>
        <v>815155</v>
      </c>
    </row>
    <row r="38" ht="15">
      <c r="F38" s="13"/>
    </row>
  </sheetData>
  <sheetProtection/>
  <autoFilter ref="A5:F37"/>
  <mergeCells count="4">
    <mergeCell ref="A4:E4"/>
    <mergeCell ref="A3:F3"/>
    <mergeCell ref="A2:F2"/>
    <mergeCell ref="A1:F1"/>
  </mergeCells>
  <dataValidations count="3">
    <dataValidation type="decimal" allowBlank="1" showInputMessage="1" showErrorMessage="1" errorTitle="Invalid Entry" error="Only Numeric Values are allowed. " sqref="A6:A37">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37">
      <formula1>0</formula1>
      <formula2>999999999999999</formula2>
    </dataValidation>
    <dataValidation type="decimal" allowBlank="1" showInputMessage="1" showErrorMessage="1" promptTitle="Quantity" prompt="Please enter the Quantity for this item. " errorTitle="Invalid Entry" error="Only Numeric Values are allowed. " sqref="C6:C37">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2020-06-08T07:02:01Z</cp:lastPrinted>
  <dcterms:created xsi:type="dcterms:W3CDTF">2012-06-15T05:23:41Z</dcterms:created>
  <dcterms:modified xsi:type="dcterms:W3CDTF">2020-06-08T07:02:20Z</dcterms:modified>
  <cp:category/>
  <cp:version/>
  <cp:contentType/>
  <cp:contentStatus/>
</cp:coreProperties>
</file>